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<sst xmlns="http://schemas.openxmlformats.org/spreadsheetml/2006/main" count="154" uniqueCount="128">
  <si>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</si>
  <si>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</si>
  <si>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</si>
  <si>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</si>
  <si>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</si>
  <si>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</si>
  <si>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</si>
  <si>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</si>
  <si>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</si>
  <si>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</si>
  <si>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</si>
  <si>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</si>
  <si>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</si>
  <si>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</si>
  <si>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</si>
  <si>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</si>
  <si>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</si>
  <si>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</si>
  <si>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</si>
  <si>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</si>
  <si>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</si>
  <si>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</si>
  <si>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</si>
  <si>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</si>
  <si>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</si>
  <si>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</si>
  <si>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</si>
  <si>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</si>
  <si>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</si>
  <si>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</si>
  <si>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</si>
  <si>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</si>
  <si>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</si>
  <si>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</si>
  <si>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</si>
  <si>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</si>
  <si>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</si>
  <si>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</si>
  <si>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</si>
  <si>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</si>
  <si>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</si>
  <si>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</si>
  <si>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</si>
  <si>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</si>
  <si>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</si>
  <si>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</si>
  <si>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</si>
  <si>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</si>
  <si>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</si>
  <si>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</si>
  <si>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</si>
  <si>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</si>
  <si>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</si>
  <si>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</si>
  <si>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</si>
  <si>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</si>
  <si>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</si>
  <si>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</si>
  <si>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</si>
  <si>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</si>
  <si>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</si>
  <si>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</si>
  <si>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</si>
  <si>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</si>
  <si>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</si>
  <si>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</si>
  <si>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</si>
  <si>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</si>
  <si>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</si>
  <si>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</si>
  <si>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</si>
  <si>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</si>
  <si>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</si>
  <si>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</si>
  <si>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</si>
  <si>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</si>
  <si>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</si>
  <si>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</si>
  <si>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</si>
  <si>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</si>
  <si>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</si>
  <si>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</si>
  <si>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</si>
  <si>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</si>
  <si>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</si>
  <si>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</si>
  <si>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</si>
  <si>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</si>
  <si>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</si>
  <si>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</si>
  <si>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</si>
  <si>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</si>
  <si>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</si>
  <si>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</si>
  <si>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</si>
  <si>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</si>
  <si>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</si>
  <si>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</si>
  <si>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</si>
  <si>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</si>
  <si>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</si>
  <si>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</si>
  <si>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</si>
  <si>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</si>
  <si>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</si>
  <si>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</si>
  <si>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</si>
  <si>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</si>
  <si>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</si>
  <si>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</si>
  <si>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</si>
  <si>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</si>
  <si>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</si>
  <si>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</si>
  <si>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</si>
  <si>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</si>
  <si>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</si>
  <si>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</si>
  <si>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2020 року</t>
  </si>
  <si>
    <t>Хмельницький апеляційний суд</t>
  </si>
  <si>
    <t>29000. Хмельницька область.м. Хмельницький</t>
  </si>
  <si>
    <t>Майдан Незалежності</t>
  </si>
  <si>
    <t/>
  </si>
  <si>
    <t>С.М. Болотін</t>
  </si>
  <si>
    <t>Т.Б. Гребелюк</t>
  </si>
  <si>
    <t>(0382) 78-77-19</t>
  </si>
  <si>
    <t>stat1@kma.court.gov.ua</t>
  </si>
  <si>
    <t>3 квітня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</si>
</sst>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₴_-;\-* #,##0_₴_-;_-* &quot;-&quot;_₴_-;_-@_-"/>
    <numFmt numFmtId="170" formatCode="_-* #,##0.00&quot;₽&quot;_-;\-* #,##0.00&quot;₽&quot;_-;_-* &quot;-&quot;??&quot;₽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&amp;LEE1FC5E4&amp;C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444</v>
      </c>
      <c r="D6" s="96">
        <f>SUM(D7,D10,D13,D14,D15,D21,D24,D25,D18,D19,D20)</f>
        <v>1120770.929999997</v>
      </c>
      <c r="E6" s="96">
        <f>SUM(E7,E10,E13,E14,E15,E21,E24,E25,E18,E19,E20)</f>
        <v>405</v>
      </c>
      <c r="F6" s="96">
        <f>SUM(F7,F10,F13,F14,F15,F21,F24,F25,F18,F19,F20)</f>
        <v>934879.61</v>
      </c>
      <c r="G6" s="96">
        <f>SUM(G7,G10,G13,G14,G15,G21,G24,G25,G18,G19,G20)</f>
        <v>15</v>
      </c>
      <c r="H6" s="96">
        <f>SUM(H7,H10,H13,H14,H15,H21,H24,H25,H18,H19,H20)</f>
        <v>57646.6</v>
      </c>
      <c r="I6" s="96">
        <f>SUM(I7,I10,I13,I14,I15,I21,I24,I25,I18,I19,I20)</f>
        <v>21</v>
      </c>
      <c r="J6" s="96">
        <f>SUM(J7,J10,J13,J14,J15,J21,J24,J25,J18,J19,J20)</f>
        <v>34559.71</v>
      </c>
      <c r="K6" s="96">
        <f>SUM(K7,K10,K13,K14,K15,K21,K24,K25,K18,K19,K20)</f>
        <v>56</v>
      </c>
      <c r="L6" s="96">
        <f>SUM(L7,L10,L13,L14,L15,L21,L24,L25,L18,L19,L20)</f>
        <v>72508.01</v>
      </c>
    </row>
    <row r="7" spans="1:12" ht="16.5" customHeight="1">
      <c r="A7" s="87">
        <v>2</v>
      </c>
      <c r="B7" s="90" t="s">
        <v>74</v>
      </c>
      <c r="C7" s="97">
        <v>1</v>
      </c>
      <c r="D7" s="97">
        <v>2102</v>
      </c>
      <c r="E7" s="97">
        <v>1</v>
      </c>
      <c r="F7" s="97">
        <v>2881.5</v>
      </c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>
        <v>1</v>
      </c>
      <c r="D8" s="97">
        <v>2102</v>
      </c>
      <c r="E8" s="97">
        <v>1</v>
      </c>
      <c r="F8" s="97">
        <v>2881.5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302</v>
      </c>
      <c r="D24" s="97">
        <v>886608.129999997</v>
      </c>
      <c r="E24" s="97">
        <v>285</v>
      </c>
      <c r="F24" s="97">
        <v>780321.71</v>
      </c>
      <c r="G24" s="97">
        <v>6</v>
      </c>
      <c r="H24" s="97">
        <v>21147.6</v>
      </c>
      <c r="I24" s="97">
        <v>20</v>
      </c>
      <c r="J24" s="97">
        <v>33791.31</v>
      </c>
      <c r="K24" s="97">
        <v>48</v>
      </c>
      <c r="L24" s="97">
        <v>69144.81</v>
      </c>
    </row>
    <row r="25" spans="1:12" ht="31.5" customHeight="1">
      <c r="A25" s="87">
        <v>20</v>
      </c>
      <c r="B25" s="90" t="s">
        <v>81</v>
      </c>
      <c r="C25" s="97">
        <v>141</v>
      </c>
      <c r="D25" s="97">
        <v>232060.8</v>
      </c>
      <c r="E25" s="97">
        <v>119</v>
      </c>
      <c r="F25" s="97">
        <v>151676.4</v>
      </c>
      <c r="G25" s="97">
        <v>9</v>
      </c>
      <c r="H25" s="97">
        <v>36499</v>
      </c>
      <c r="I25" s="97">
        <v>1</v>
      </c>
      <c r="J25" s="97">
        <v>768.4</v>
      </c>
      <c r="K25" s="97">
        <v>8</v>
      </c>
      <c r="L25" s="97">
        <v>3363.2</v>
      </c>
    </row>
    <row r="26" spans="1:12" ht="20.25" customHeight="1">
      <c r="A26" s="87">
        <v>21</v>
      </c>
      <c r="B26" s="91" t="s">
        <v>78</v>
      </c>
      <c r="C26" s="97">
        <v>90</v>
      </c>
      <c r="D26" s="97">
        <v>203894</v>
      </c>
      <c r="E26" s="97">
        <v>61</v>
      </c>
      <c r="F26" s="97">
        <v>126123.6</v>
      </c>
      <c r="G26" s="97">
        <v>9</v>
      </c>
      <c r="H26" s="97">
        <v>36499</v>
      </c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>
        <v>51</v>
      </c>
      <c r="D27" s="97">
        <v>28166.8</v>
      </c>
      <c r="E27" s="97">
        <v>58</v>
      </c>
      <c r="F27" s="97">
        <v>25552.8</v>
      </c>
      <c r="G27" s="97"/>
      <c r="H27" s="97"/>
      <c r="I27" s="97">
        <v>1</v>
      </c>
      <c r="J27" s="97">
        <v>768.4</v>
      </c>
      <c r="K27" s="97">
        <v>8</v>
      </c>
      <c r="L27" s="97">
        <v>3363.2</v>
      </c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6.31</v>
      </c>
      <c r="E50" s="96">
        <f>SUM(E51:E54)</f>
        <v>1</v>
      </c>
      <c r="F50" s="96">
        <f>SUM(F51:F54)</f>
        <v>756.73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6.31</v>
      </c>
      <c r="E51" s="97">
        <v>1</v>
      </c>
      <c r="F51" s="97">
        <v>756.73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7</v>
      </c>
      <c r="D55" s="96">
        <v>2942.8</v>
      </c>
      <c r="E55" s="96"/>
      <c r="F55" s="96"/>
      <c r="G55" s="96"/>
      <c r="H55" s="96"/>
      <c r="I55" s="96">
        <v>7</v>
      </c>
      <c r="J55" s="96">
        <v>2798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452</v>
      </c>
      <c r="D56" s="96">
        <f t="shared" si="0"/>
        <v>1123720.039999997</v>
      </c>
      <c r="E56" s="96">
        <f t="shared" si="0"/>
        <v>406</v>
      </c>
      <c r="F56" s="96">
        <f t="shared" si="0"/>
        <v>935636.34</v>
      </c>
      <c r="G56" s="96">
        <f t="shared" si="0"/>
        <v>15</v>
      </c>
      <c r="H56" s="96">
        <f t="shared" si="0"/>
        <v>57646.6</v>
      </c>
      <c r="I56" s="96">
        <f t="shared" si="0"/>
        <v>28</v>
      </c>
      <c r="J56" s="96">
        <f t="shared" si="0"/>
        <v>37357.71</v>
      </c>
      <c r="K56" s="96">
        <f t="shared" si="0"/>
        <v>56</v>
      </c>
      <c r="L56" s="96">
        <f t="shared" si="0"/>
        <v>72508.01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&amp;LEE1FC5E4&amp;CФорма № 10, Підрозділ: Хмельницький апеляційний суд,
 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50</v>
      </c>
      <c r="F4" s="93">
        <f>SUM(F5:F25)</f>
        <v>65002.11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7</v>
      </c>
      <c r="F5" s="95">
        <v>8828.4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1681.6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6</v>
      </c>
      <c r="F7" s="95">
        <v>7567.2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3783.6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19</v>
      </c>
      <c r="F13" s="95">
        <v>24646.71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2522.4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10</v>
      </c>
      <c r="F17" s="95">
        <v>12819.2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3153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&amp;LEE1FC5E4&amp;CФорма № 10, Підрозділ: Хмельницький апеляційний суд,
 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Гребелюк ТБ</cp:lastModifiedBy>
  <cp:lastPrinted>2018-03-15T14:08:04Z</cp:lastPrinted>
  <dcterms:created xsi:type="dcterms:W3CDTF">2015-09-09T10:27:37Z</dcterms:created>
  <dcterms:modified xsi:type="dcterms:W3CDTF">2020-04-03T07:23:34Z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10_04820_1.2020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B59A2EAA</vt:lpwstr>
  </property>
  <property fmtid="{D5CDD505-2E9C-101B-9397-08002B2CF9AE}" pid="10" name="Підрозд">
    <vt:lpwstr>Хмельницький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31900370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31.03.2020</vt:lpwstr>
  </property>
  <property fmtid="{D5CDD505-2E9C-101B-9397-08002B2CF9AE}" pid="15" name="Пері">
    <vt:lpwstr>перший квартал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