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<sst xmlns="http://schemas.openxmlformats.org/spreadsheetml/2006/main" count="154" uniqueCount="128">
  <si>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</si>
  <si>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</si>
  <si>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</si>
  <si>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</si>
  <si>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</si>
  <si>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</si>
  <si>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</si>
  <si>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</si>
  <si>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</si>
  <si>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</si>
  <si>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</si>
  <si>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</si>
  <si>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</si>
  <si>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</si>
  <si>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</si>
  <si>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</si>
  <si>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</si>
  <si>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</si>
  <si>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</si>
  <si>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</si>
  <si>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</si>
  <si>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</si>
  <si>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</si>
  <si>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</si>
  <si>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</si>
  <si>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</si>
  <si>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</si>
  <si>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</si>
  <si>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</si>
  <si>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</si>
  <si>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</si>
  <si>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</si>
  <si>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</si>
  <si>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</si>
  <si>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</si>
  <si>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</si>
  <si>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</si>
  <si>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</si>
  <si>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</si>
  <si>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</si>
  <si>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</si>
  <si>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</si>
  <si>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</si>
  <si>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</si>
  <si>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</si>
  <si>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</si>
  <si>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</si>
  <si>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</si>
  <si>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</si>
  <si>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</si>
  <si>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</si>
  <si>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</si>
  <si>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</si>
  <si>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</si>
  <si>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</si>
  <si>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</si>
  <si>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</si>
  <si>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</si>
  <si>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</si>
  <si>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</si>
  <si>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</si>
  <si>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</si>
  <si>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</si>
  <si>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</si>
  <si>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</si>
  <si>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</si>
  <si>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</si>
  <si>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</si>
  <si>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</si>
  <si>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</si>
  <si>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</si>
  <si>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</si>
  <si>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</si>
  <si>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</si>
  <si>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</si>
  <si>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</si>
  <si>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</si>
  <si>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</si>
  <si>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</si>
  <si>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</si>
  <si>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</si>
  <si>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</si>
  <si>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</si>
  <si>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</si>
  <si>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</si>
  <si>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</si>
  <si>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</si>
  <si>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</si>
  <si>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</si>
  <si>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</si>
  <si>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</si>
  <si>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</si>
  <si>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</si>
  <si>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</si>
  <si>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</si>
  <si>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</si>
  <si>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</si>
  <si>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</si>
  <si>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</si>
  <si>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</si>
  <si>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</si>
  <si>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</si>
  <si>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</si>
  <si>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</si>
  <si>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</si>
  <si>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</si>
  <si>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</si>
  <si>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</si>
  <si>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</si>
  <si>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</si>
  <si>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</si>
  <si>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</si>
  <si>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</si>
  <si>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</si>
  <si>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</si>
  <si>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</si>
  <si>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</si>
  <si>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</si>
  <si>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</si>
  <si>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Хмельницький апеляційний суд</t>
  </si>
  <si>
    <t>29000. Хмельницька область.м. Хмельницький</t>
  </si>
  <si>
    <t>Майдан Незалежності</t>
  </si>
  <si>
    <t/>
  </si>
  <si>
    <t>Т.В. Спірідонова</t>
  </si>
  <si>
    <t>Л.Ю. Пещанюк</t>
  </si>
  <si>
    <t xml:space="preserve">(0382)78-77-19 
</t>
  </si>
  <si>
    <t>stat@kma.court.gov.ua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</si>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</sst>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&amp;LE73D53DA&amp;C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721</v>
      </c>
      <c r="D6" s="96">
        <f>SUM(D7,D10,D13,D14,D15,D21,D24,D25,D18,D19,D20)</f>
        <v>1259579.27</v>
      </c>
      <c r="E6" s="96">
        <f>SUM(E7,E10,E13,E14,E15,E21,E24,E25,E18,E19,E20)</f>
        <v>666</v>
      </c>
      <c r="F6" s="96">
        <f>SUM(F7,F10,F13,F14,F15,F21,F24,F25,F18,F19,F20)</f>
        <v>1440738.74</v>
      </c>
      <c r="G6" s="96">
        <f>SUM(G7,G10,G13,G14,G15,G21,G24,G25,G18,G19,G20)</f>
        <v>7</v>
      </c>
      <c r="H6" s="96">
        <f>SUM(H7,H10,H13,H14,H15,H21,H24,H25,H18,H19,H20)</f>
        <v>7417.599999999999</v>
      </c>
      <c r="I6" s="96">
        <f>SUM(I7,I10,I13,I14,I15,I21,I24,I25,I18,I19,I20)</f>
        <v>19</v>
      </c>
      <c r="J6" s="96">
        <f>SUM(J7,J10,J13,J14,J15,J21,J24,J25,J18,J19,J20)</f>
        <v>33321.21</v>
      </c>
      <c r="K6" s="96">
        <f>SUM(K7,K10,K13,K14,K15,K21,K24,K25,K18,K19,K20)</f>
        <v>155</v>
      </c>
      <c r="L6" s="96">
        <f>SUM(L7,L10,L13,L14,L15,L21,L24,L25,L18,L19,L20)</f>
        <v>245586.15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549</v>
      </c>
      <c r="D24" s="97">
        <v>1147777.07</v>
      </c>
      <c r="E24" s="97">
        <v>511</v>
      </c>
      <c r="F24" s="97">
        <v>1333865.59</v>
      </c>
      <c r="G24" s="97">
        <v>6</v>
      </c>
      <c r="H24" s="97">
        <v>7033.4</v>
      </c>
      <c r="I24" s="97">
        <v>19</v>
      </c>
      <c r="J24" s="97">
        <v>33321.21</v>
      </c>
      <c r="K24" s="97">
        <v>126</v>
      </c>
      <c r="L24" s="97">
        <v>231370.75</v>
      </c>
    </row>
    <row r="25" spans="1:12" ht="31.5" customHeight="1">
      <c r="A25" s="87">
        <v>20</v>
      </c>
      <c r="B25" s="90" t="s">
        <v>81</v>
      </c>
      <c r="C25" s="97">
        <v>172</v>
      </c>
      <c r="D25" s="97">
        <v>111802.2</v>
      </c>
      <c r="E25" s="97">
        <v>155</v>
      </c>
      <c r="F25" s="97">
        <v>106873.15</v>
      </c>
      <c r="G25" s="97">
        <v>1</v>
      </c>
      <c r="H25" s="97">
        <v>384.2</v>
      </c>
      <c r="I25" s="97"/>
      <c r="J25" s="97"/>
      <c r="K25" s="97">
        <v>29</v>
      </c>
      <c r="L25" s="97">
        <v>14215.4</v>
      </c>
    </row>
    <row r="26" spans="1:12" ht="20.25" customHeight="1">
      <c r="A26" s="87">
        <v>21</v>
      </c>
      <c r="B26" s="91" t="s">
        <v>78</v>
      </c>
      <c r="C26" s="97">
        <v>26</v>
      </c>
      <c r="D26" s="97">
        <v>49946</v>
      </c>
      <c r="E26" s="97">
        <v>24</v>
      </c>
      <c r="F26" s="97">
        <v>44633.4</v>
      </c>
      <c r="G26" s="97"/>
      <c r="H26" s="97"/>
      <c r="I26" s="97"/>
      <c r="J26" s="97"/>
      <c r="K26" s="97">
        <v>2</v>
      </c>
      <c r="L26" s="97">
        <v>3842</v>
      </c>
    </row>
    <row r="27" spans="1:12" ht="20.25" customHeight="1">
      <c r="A27" s="87">
        <v>22</v>
      </c>
      <c r="B27" s="91" t="s">
        <v>79</v>
      </c>
      <c r="C27" s="97">
        <v>146</v>
      </c>
      <c r="D27" s="97">
        <v>61856.1999999998</v>
      </c>
      <c r="E27" s="97">
        <v>131</v>
      </c>
      <c r="F27" s="97">
        <v>62239.7499999999</v>
      </c>
      <c r="G27" s="97">
        <v>1</v>
      </c>
      <c r="H27" s="97">
        <v>384.2</v>
      </c>
      <c r="I27" s="97"/>
      <c r="J27" s="97"/>
      <c r="K27" s="97">
        <v>27</v>
      </c>
      <c r="L27" s="97">
        <v>10373.4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403.41</v>
      </c>
      <c r="E50" s="96">
        <f>SUM(E51:E54)</f>
        <v>7</v>
      </c>
      <c r="F50" s="96">
        <f>SUM(F51:F54)</f>
        <v>345.79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345.79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728</v>
      </c>
      <c r="D56" s="96">
        <f t="shared" si="0"/>
        <v>1259982.68</v>
      </c>
      <c r="E56" s="96">
        <f t="shared" si="0"/>
        <v>673</v>
      </c>
      <c r="F56" s="96">
        <f t="shared" si="0"/>
        <v>1441084.53</v>
      </c>
      <c r="G56" s="96">
        <f t="shared" si="0"/>
        <v>7</v>
      </c>
      <c r="H56" s="96">
        <f t="shared" si="0"/>
        <v>7417.599999999999</v>
      </c>
      <c r="I56" s="96">
        <f t="shared" si="0"/>
        <v>19</v>
      </c>
      <c r="J56" s="96">
        <f t="shared" si="0"/>
        <v>33321.21</v>
      </c>
      <c r="K56" s="96">
        <f t="shared" si="0"/>
        <v>155</v>
      </c>
      <c r="L56" s="96">
        <f t="shared" si="0"/>
        <v>245586.15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&amp;LE73D53DA&amp;CФорма № 10, Підрозділ: Хмельницький апеляційний суд,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144</v>
      </c>
      <c r="F4" s="93">
        <f>SUM(F5:F24)</f>
        <v>214959.79000000004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18</v>
      </c>
      <c r="F5" s="95">
        <v>19978.4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2689.4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27</v>
      </c>
      <c r="F7" s="95">
        <v>29583.4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1152.6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4</v>
      </c>
      <c r="F10" s="95">
        <v>17865.3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384.2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56</v>
      </c>
      <c r="F13" s="95">
        <v>76854.09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8</v>
      </c>
      <c r="F14" s="95">
        <v>20362.6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1152.6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15</v>
      </c>
      <c r="F17" s="95">
        <v>21693.1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10</v>
      </c>
      <c r="F20" s="95">
        <v>23244.1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&amp;LE73D53DA&amp;CФорма № 10, Підрозділ: Хмельницький апеляційний суд,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Гребелюк ТБ</cp:lastModifiedBy>
  <cp:lastPrinted>2018-03-15T14:08:04Z</cp:lastPrinted>
  <dcterms:created xsi:type="dcterms:W3CDTF">2015-09-09T10:27:37Z</dcterms:created>
  <dcterms:modified xsi:type="dcterms:W3CDTF">2019-07-22T09:40:48Z</dcterms:modified>
  <cp:category/>
  <cp:version/>
  <cp:contentType/>
  <cp:contentStatus/>
</cp:coreProperties>
</file>