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6" windowHeight="11772" activeTab="1"/>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 '!$A$1:$H$48</definedName>
  </definedNames>
  <calcPr calcMode="manual" fullCalcOnLoad="1"/>
</workbook>
</file>

<file path=xl/sharedStrings.xml><?xml version="1.0" encoding="utf-8"?>
<sst xmlns="http://schemas.openxmlformats.org/spreadsheetml/2006/main" count="4531" uniqueCount="2362">
  <si>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</si>
  <si>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</si>
  <si>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</si>
  <si>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</si>
  <si>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</si>
  <si>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</si>
  <si>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</si>
  <si>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</si>
  <si>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</si>
  <si>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</si>
  <si>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</si>
  <si>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</si>
  <si>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</si>
  <si>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</si>
  <si>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</si>
  <si>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</si>
  <si>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</si>
  <si>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</si>
  <si>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</si>
  <si>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</si>
  <si>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</si>
  <si>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</si>
  <si>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</si>
  <si>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</si>
  <si>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</si>
  <si>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</si>
  <si>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</si>
  <si>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</si>
  <si>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</si>
  <si>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</si>
  <si>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</si>
  <si>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</si>
  <si>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</si>
  <si>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</si>
  <si>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</si>
  <si>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</si>
  <si>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</si>
  <si>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</si>
  <si>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</si>
  <si>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</si>
  <si>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</si>
  <si>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</si>
  <si>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</si>
  <si>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</si>
  <si>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</si>
  <si>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</si>
  <si>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</si>
  <si>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</si>
  <si>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</si>
  <si>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</si>
  <si>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</si>
  <si>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</si>
  <si>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</si>
  <si>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</si>
  <si>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</si>
  <si>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</si>
  <si>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</si>
  <si>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</si>
  <si>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</si>
  <si>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</si>
  <si>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</si>
  <si>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</si>
  <si>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</si>
  <si>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</si>
  <si>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</si>
  <si>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</si>
  <si>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</si>
  <si>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</si>
  <si>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</si>
  <si>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</si>
  <si>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</si>
  <si>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</si>
  <si>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</si>
  <si>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</si>
  <si>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</si>
  <si>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</si>
  <si>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</si>
  <si>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</si>
  <si>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</si>
  <si>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</si>
  <si>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</si>
  <si>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</si>
  <si>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</si>
  <si>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</si>
  <si>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</si>
  <si>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</si>
  <si>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</si>
  <si>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</si>
  <si>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</si>
  <si>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</si>
  <si>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</si>
  <si>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</si>
  <si>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</si>
  <si>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</si>
  <si>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</si>
  <si>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</si>
  <si>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</si>
  <si>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</si>
  <si>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</si>
  <si>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</si>
  <si>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</si>
  <si>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</si>
  <si>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</si>
  <si>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</si>
  <si>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</si>
  <si>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</si>
  <si>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</si>
  <si>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</si>
  <si>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</si>
  <si>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</si>
  <si>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</si>
  <si>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</si>
  <si>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</si>
  <si>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</si>
  <si>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</si>
  <si>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</si>
  <si>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</si>
  <si>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</si>
  <si>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</si>
  <si>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</si>
  <si>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</si>
  <si>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</si>
  <si>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</si>
  <si>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</si>
  <si>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</si>
  <si>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</si>
  <si>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</si>
  <si>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</si>
  <si>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</si>
  <si>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</si>
  <si>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</si>
  <si>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</si>
  <si>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</si>
  <si>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</si>
  <si>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</si>
  <si>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</si>
  <si>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</si>
  <si>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</si>
  <si>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</si>
  <si>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</si>
  <si>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</si>
  <si>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</si>
  <si>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</si>
  <si>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</si>
  <si>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</si>
  <si>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</si>
  <si>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</si>
  <si>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</si>
  <si>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</si>
  <si>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</si>
  <si>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</si>
  <si>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</si>
  <si>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</si>
  <si>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</si>
  <si>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</si>
  <si>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</si>
  <si>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</si>
  <si>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</si>
  <si>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</si>
  <si>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</si>
  <si>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</si>
  <si>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</si>
  <si>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</si>
  <si>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</si>
  <si>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</si>
  <si>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</si>
  <si>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</si>
  <si>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</si>
  <si>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</si>
  <si>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</si>
  <si>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</si>
  <si>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</si>
  <si>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</si>
  <si>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</si>
  <si>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</si>
  <si>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</si>
  <si>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</si>
  <si>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</si>
  <si>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</si>
  <si>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</si>
  <si>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</si>
  <si>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</si>
  <si>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</si>
  <si>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</si>
  <si>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</si>
  <si>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</si>
  <si>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</si>
  <si>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</si>
  <si>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</si>
  <si>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</si>
  <si>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</si>
  <si>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</si>
  <si>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</si>
  <si>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</si>
  <si>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</si>
  <si>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</si>
  <si>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</si>
  <si>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</si>
  <si>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</si>
  <si>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</si>
  <si>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</si>
  <si>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</si>
  <si>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</si>
  <si>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</si>
  <si>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</si>
  <si>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</si>
  <si>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</si>
  <si>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</si>
  <si>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</si>
  <si>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</si>
  <si>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</si>
  <si>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</si>
  <si>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</si>
  <si>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</si>
  <si>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</si>
  <si>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</si>
  <si>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</si>
  <si>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</si>
  <si>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</si>
  <si>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</si>
  <si>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</si>
  <si>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</si>
  <si>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</si>
  <si>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</si>
  <si>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</si>
  <si>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</si>
  <si>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</si>
  <si>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</si>
  <si>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</si>
  <si>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</si>
  <si>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</si>
  <si>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</si>
  <si>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</si>
  <si>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</si>
  <si>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</si>
  <si>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</si>
  <si>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</si>
  <si>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</si>
  <si>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</si>
  <si>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</si>
  <si>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</si>
  <si>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</si>
  <si>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</si>
  <si>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</si>
  <si>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</si>
  <si>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</si>
  <si>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</si>
  <si>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</si>
  <si>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</si>
  <si>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</si>
  <si>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</si>
  <si>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</si>
  <si>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</si>
  <si>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</si>
  <si>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</si>
  <si>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</si>
  <si>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</si>
  <si>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</si>
  <si>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</si>
  <si>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</si>
  <si>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</si>
  <si>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</si>
  <si>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</si>
  <si>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</si>
  <si>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</si>
  <si>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</si>
  <si>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</si>
  <si>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</si>
  <si>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</si>
  <si>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</si>
  <si>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</si>
  <si>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</si>
  <si>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</si>
  <si>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</si>
  <si>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</si>
  <si>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</si>
  <si>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</si>
  <si>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</si>
  <si>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</si>
  <si>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</si>
  <si>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</si>
  <si>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</si>
  <si>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</si>
  <si>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</si>
  <si>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</si>
  <si>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</si>
  <si>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</si>
  <si>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</si>
  <si>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</si>
  <si>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</si>
  <si>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</si>
  <si>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</si>
  <si>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</si>
  <si>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</si>
  <si>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</si>
  <si>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</si>
  <si>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</si>
  <si>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</si>
  <si>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</si>
  <si>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</si>
  <si>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</si>
  <si>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</si>
  <si>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</si>
  <si>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</si>
  <si>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</si>
  <si>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</si>
  <si>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</si>
  <si>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</si>
  <si>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</si>
  <si>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</si>
  <si>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</si>
  <si>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</si>
  <si>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</si>
  <si>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</si>
  <si>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</si>
  <si>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</si>
  <si>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</si>
  <si>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</si>
  <si>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</si>
  <si>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</si>
  <si>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</si>
  <si>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</si>
  <si>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</si>
  <si>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</si>
  <si>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</si>
  <si>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</si>
  <si>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</si>
  <si>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</si>
  <si>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</si>
  <si>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</si>
  <si>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</si>
  <si>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</si>
  <si>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</si>
  <si>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</si>
  <si>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</si>
  <si>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</si>
  <si>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</si>
  <si>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</si>
  <si>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</si>
  <si>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</si>
  <si>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</si>
  <si>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</si>
  <si>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</si>
  <si>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</si>
  <si>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</si>
  <si>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</si>
  <si>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</si>
  <si>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</si>
  <si>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</si>
  <si>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</si>
  <si>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</si>
  <si>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</si>
  <si>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</si>
  <si>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</si>
  <si>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</si>
  <si>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</si>
  <si>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</si>
  <si>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</si>
  <si>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</si>
  <si>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</si>
  <si>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</si>
  <si>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</si>
  <si>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</si>
  <si>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</si>
  <si>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</si>
  <si>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</si>
  <si>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</si>
  <si>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</si>
  <si>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</si>
  <si>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</si>
  <si>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</si>
  <si>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</si>
  <si>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</si>
  <si>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</si>
  <si>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</si>
  <si>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</si>
  <si>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</si>
  <si>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</si>
  <si>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</si>
  <si>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</si>
  <si>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</si>
  <si>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</si>
  <si>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</si>
  <si>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</si>
  <si>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</si>
  <si>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</si>
  <si>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</si>
  <si>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</si>
  <si>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</si>
  <si>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</si>
  <si>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</si>
  <si>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</si>
  <si>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</si>
  <si>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</si>
  <si>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</si>
  <si>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</si>
  <si>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</si>
  <si>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</si>
  <si>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</si>
  <si>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</si>
  <si>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</si>
  <si>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</si>
  <si>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</si>
  <si>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</si>
  <si>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</si>
  <si>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</si>
  <si>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</si>
  <si>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</si>
  <si>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</si>
  <si>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</si>
  <si>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</si>
  <si>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</si>
  <si>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</si>
  <si>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</si>
  <si>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</si>
  <si>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</si>
  <si>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</si>
  <si>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</si>
  <si>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</si>
  <si>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</si>
  <si>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</si>
  <si>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</si>
  <si>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</si>
  <si>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</si>
  <si>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</si>
  <si>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</si>
  <si>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</si>
  <si>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</si>
  <si>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</si>
  <si>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</si>
  <si>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</si>
  <si>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</si>
  <si>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</si>
  <si>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</si>
  <si>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</si>
  <si>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</si>
  <si>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</si>
  <si>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</si>
  <si>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</si>
  <si>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</si>
  <si>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</si>
  <si>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</si>
  <si>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</si>
  <si>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</si>
  <si>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</si>
  <si>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</si>
  <si>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</si>
  <si>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</si>
  <si>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</si>
  <si>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</si>
  <si>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</si>
  <si>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</si>
  <si>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</si>
  <si>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</si>
  <si>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</si>
  <si>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</si>
  <si>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</si>
  <si>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</si>
  <si>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</si>
  <si>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</si>
  <si>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</si>
  <si>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</si>
  <si>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</si>
  <si>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</si>
  <si>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</si>
  <si>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</si>
  <si>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</si>
  <si>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</si>
  <si>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</si>
  <si>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</si>
  <si>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</si>
  <si>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</si>
  <si>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</si>
  <si>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</si>
  <si>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</si>
  <si>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</si>
  <si>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</si>
  <si>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</si>
  <si>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</si>
  <si>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</si>
  <si>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</si>
  <si>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</si>
  <si>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</si>
  <si>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</si>
  <si>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</si>
  <si>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</si>
  <si>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</si>
  <si>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</si>
  <si>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</si>
  <si>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</si>
  <si>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</si>
  <si>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</si>
  <si>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</si>
  <si>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</si>
  <si>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</si>
  <si>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</si>
  <si>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</si>
  <si>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</si>
  <si>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</si>
  <si>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</si>
  <si>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</si>
  <si>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</si>
  <si>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</si>
  <si>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</si>
  <si>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</si>
  <si>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</si>
  <si>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</si>
  <si>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</si>
  <si>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</si>
  <si>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</si>
  <si>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</si>
  <si>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</si>
  <si>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</si>
  <si>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</si>
  <si>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</si>
  <si>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</si>
  <si>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</si>
  <si>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</si>
  <si>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</si>
  <si>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</si>
  <si>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</si>
  <si>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</si>
  <si>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</si>
  <si>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</si>
  <si>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</si>
  <si>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</si>
  <si>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</si>
  <si>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</si>
  <si>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</si>
  <si>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</si>
  <si>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</si>
  <si>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</si>
  <si>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</si>
  <si>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</si>
  <si>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</si>
  <si>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</si>
  <si>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</si>
  <si>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</si>
  <si>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</si>
  <si>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</si>
  <si>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</si>
  <si>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</si>
  <si>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</si>
  <si>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</si>
  <si>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</si>
  <si>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</si>
  <si>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</si>
  <si>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</si>
  <si>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</si>
  <si>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</si>
  <si>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</si>
  <si>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</si>
  <si>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</si>
  <si>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</si>
  <si>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</si>
  <si>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</si>
  <si>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</si>
  <si>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</si>
  <si>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</si>
  <si>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</si>
  <si>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</si>
  <si>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</si>
  <si>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</si>
  <si>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</si>
  <si>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</si>
  <si>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</si>
  <si>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</si>
  <si>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</si>
  <si>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</si>
  <si>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</si>
  <si>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</si>
  <si>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</si>
  <si>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</si>
  <si>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</si>
  <si>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</si>
  <si>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</si>
  <si>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</si>
  <si>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</si>
  <si>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</si>
  <si>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</si>
  <si>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</si>
  <si>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</si>
  <si>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</si>
  <si>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</si>
  <si>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</si>
  <si>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</si>
  <si>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</si>
  <si>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</si>
  <si>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</si>
  <si>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</si>
  <si>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</si>
  <si>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</si>
  <si>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</si>
  <si>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</si>
  <si>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</si>
  <si>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</si>
  <si>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</si>
  <si>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</si>
  <si>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</si>
  <si>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</si>
  <si>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</si>
  <si>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</si>
  <si>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</si>
  <si>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</si>
  <si>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</si>
  <si>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</si>
  <si>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</si>
  <si>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</si>
  <si>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</si>
  <si>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</si>
  <si>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</si>
  <si>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</si>
  <si>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</si>
  <si>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</si>
  <si>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</si>
  <si>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</si>
  <si>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</si>
  <si>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</si>
  <si>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</si>
  <si>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</si>
  <si>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</si>
  <si>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</si>
  <si>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</si>
  <si>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</si>
  <si>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</si>
  <si>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</si>
  <si>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</si>
  <si>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</si>
  <si>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</si>
  <si>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</si>
  <si>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</si>
  <si>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</si>
  <si>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</si>
  <si>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</si>
  <si>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</si>
  <si>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</si>
  <si>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</si>
  <si>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</si>
  <si>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</si>
  <si>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</si>
  <si>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</si>
  <si>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</si>
  <si>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</si>
  <si>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</si>
  <si>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</si>
  <si>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</si>
  <si>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</si>
  <si>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</si>
  <si>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</si>
  <si>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</si>
  <si>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</si>
  <si>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</si>
  <si>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</si>
  <si>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</si>
  <si>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</si>
  <si>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</si>
  <si>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</si>
  <si>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</si>
  <si>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</si>
  <si>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</si>
  <si>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</si>
  <si>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</si>
  <si>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</si>
  <si>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</si>
  <si>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</si>
  <si>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</si>
  <si>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</si>
  <si>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</si>
  <si>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</si>
  <si>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</si>
  <si>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</si>
  <si>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</si>
  <si>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</si>
  <si>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</si>
  <si>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</si>
  <si>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</si>
  <si>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</si>
  <si>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</si>
  <si>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</si>
  <si>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</si>
  <si>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</si>
  <si>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</si>
  <si>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</si>
  <si>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</si>
  <si>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</si>
  <si>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</si>
  <si>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</si>
  <si>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</si>
  <si>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</si>
  <si>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</si>
  <si>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</si>
  <si>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</si>
  <si>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</si>
  <si>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</si>
  <si>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</si>
  <si>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</si>
  <si>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</si>
  <si>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</si>
  <si>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</si>
  <si>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</si>
  <si>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</si>
  <si>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</si>
  <si>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</si>
  <si>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</si>
  <si>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</si>
  <si>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</si>
  <si>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</si>
  <si>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</si>
  <si>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</si>
  <si>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</si>
  <si>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</si>
  <si>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</si>
  <si>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</si>
  <si>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</si>
  <si>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</si>
  <si>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</si>
  <si>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</si>
  <si>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</si>
  <si>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</si>
  <si>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</si>
  <si>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</si>
  <si>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</si>
  <si>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</si>
  <si>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</si>
  <si>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</si>
  <si>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</si>
  <si>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</si>
  <si>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</si>
  <si>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</si>
  <si>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</si>
  <si>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</si>
  <si>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</si>
  <si>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</si>
  <si>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</si>
  <si>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</si>
  <si>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</si>
  <si>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</si>
  <si>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</si>
  <si>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</si>
  <si>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</si>
  <si>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</si>
  <si>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</si>
  <si>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</si>
  <si>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</si>
  <si>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</si>
  <si>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</si>
  <si>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</si>
  <si>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</si>
  <si>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</si>
  <si>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</si>
  <si>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</si>
  <si>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</si>
  <si>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</si>
  <si>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</si>
  <si>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</si>
  <si>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</si>
  <si>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</si>
  <si>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</si>
  <si>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</si>
  <si>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</si>
  <si>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</si>
  <si>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</si>
  <si>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</si>
  <si>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</si>
  <si>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</si>
  <si>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</si>
  <si>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</si>
  <si>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</si>
  <si>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</si>
  <si>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</si>
  <si>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</si>
  <si>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</si>
  <si>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</si>
  <si>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</si>
  <si>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</si>
  <si>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</si>
  <si>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</si>
  <si>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</si>
  <si>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</si>
  <si>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</si>
  <si>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</si>
  <si>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</si>
  <si>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</si>
  <si>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</si>
  <si>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</si>
  <si>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</si>
  <si>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</si>
  <si>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</si>
  <si>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</si>
  <si>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</si>
  <si>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</si>
  <si>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</si>
  <si>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</si>
  <si>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</si>
  <si>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</si>
  <si>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</si>
  <si>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</si>
  <si>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</si>
  <si>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</si>
  <si>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</si>
  <si>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</si>
  <si>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</si>
  <si>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</si>
  <si>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</si>
  <si>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</si>
  <si>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</si>
  <si>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</si>
  <si>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</si>
  <si>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</si>
  <si>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</si>
  <si>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</si>
  <si>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</si>
  <si>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</si>
  <si>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</si>
  <si>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</si>
  <si>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</si>
  <si>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</si>
  <si>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</si>
  <si>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</si>
  <si>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</si>
  <si>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</si>
  <si>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</si>
  <si>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</si>
  <si>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</si>
  <si>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</si>
  <si>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</si>
  <si>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</si>
  <si>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</si>
  <si>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</si>
  <si>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</si>
  <si>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</si>
  <si>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</si>
  <si>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</si>
  <si>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</si>
  <si>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</si>
  <si>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</si>
  <si>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</si>
  <si>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</si>
  <si>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</si>
  <si>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</si>
  <si>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</si>
  <si>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</si>
  <si>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</si>
  <si>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</si>
  <si>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</si>
  <si>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</si>
  <si>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</si>
  <si>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</si>
  <si>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</si>
  <si>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</si>
  <si>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</si>
  <si>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</si>
  <si>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</si>
  <si>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</si>
  <si>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</si>
  <si>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</si>
  <si>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</si>
  <si>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</si>
  <si>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</si>
  <si>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</si>
  <si>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</si>
  <si>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</si>
  <si>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</si>
  <si>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</si>
  <si>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</si>
  <si>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</si>
  <si>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</si>
  <si>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</si>
  <si>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</si>
  <si>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</si>
  <si>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</si>
  <si>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</si>
  <si>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</si>
  <si>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</si>
  <si>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</si>
  <si>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</si>
  <si>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</si>
  <si>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</si>
  <si>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</si>
  <si>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</si>
  <si>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</si>
  <si>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</si>
  <si>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</si>
  <si>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</si>
  <si>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</si>
  <si>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</si>
  <si>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</si>
  <si>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</si>
  <si>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</si>
  <si>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</si>
  <si>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</si>
  <si>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</si>
  <si>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</si>
  <si>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</si>
  <si>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</si>
  <si>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</si>
  <si>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</si>
  <si>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</si>
  <si>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</si>
  <si>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</si>
  <si>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</si>
  <si>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</si>
  <si>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</si>
  <si>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</si>
  <si>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</si>
  <si>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</si>
  <si>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</si>
  <si>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</si>
  <si>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</si>
  <si>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</si>
  <si>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</si>
  <si>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</si>
  <si>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</si>
  <si>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</si>
  <si>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</si>
  <si>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</si>
  <si>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</si>
  <si>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</si>
  <si>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</si>
  <si>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</si>
  <si>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</si>
  <si>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</si>
  <si>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</si>
  <si>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</si>
  <si>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</si>
  <si>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</si>
  <si>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</si>
  <si>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</si>
  <si>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</si>
  <si>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</si>
  <si>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</si>
  <si>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</si>
  <si>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</si>
  <si>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</si>
  <si>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</si>
  <si>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</si>
  <si>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</si>
  <si>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</si>
  <si>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</si>
  <si>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</si>
  <si>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</si>
  <si>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</si>
  <si>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</si>
  <si>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</si>
  <si>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</si>
  <si>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</si>
  <si>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</si>
  <si>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</si>
  <si>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</si>
  <si>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</si>
  <si>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</si>
  <si>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</si>
  <si>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</si>
  <si>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</si>
  <si>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</si>
  <si>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</si>
  <si>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</si>
  <si>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</si>
  <si>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</si>
  <si>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</si>
  <si>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</si>
  <si>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</si>
  <si>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</si>
  <si>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</si>
  <si>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</si>
  <si>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</si>
  <si>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</si>
  <si>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</si>
  <si>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</si>
  <si>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</si>
  <si>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</si>
  <si>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</si>
  <si>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</si>
  <si>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</si>
  <si>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</si>
  <si>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</si>
  <si>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</si>
  <si>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</si>
  <si>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</si>
  <si>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</si>
  <si>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</si>
  <si>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</si>
  <si>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</si>
  <si>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</si>
  <si>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</si>
  <si>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</si>
  <si>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</si>
  <si>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</si>
  <si>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</si>
  <si>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</si>
  <si>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</si>
  <si>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</si>
  <si>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</si>
  <si>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</si>
  <si>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</si>
  <si>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</si>
  <si>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</si>
  <si>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</si>
  <si>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</si>
  <si>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</si>
  <si>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</si>
  <si>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</si>
  <si>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</si>
  <si>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</si>
  <si>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</si>
  <si>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</si>
  <si>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</si>
  <si>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</si>
  <si>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</si>
  <si>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</si>
  <si>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</si>
  <si>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</si>
  <si>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</si>
  <si>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</si>
  <si>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</si>
  <si>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</si>
  <si>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</si>
  <si>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</si>
  <si>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</si>
  <si>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</si>
  <si>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</si>
  <si>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</si>
  <si>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</si>
  <si>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</si>
  <si>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</si>
  <si>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</si>
  <si>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</si>
  <si>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</si>
  <si>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</si>
  <si>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</si>
  <si>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</si>
  <si>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</si>
  <si>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</si>
  <si>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</si>
  <si>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</si>
  <si>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</si>
  <si>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</si>
  <si>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</si>
  <si>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</si>
  <si>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</si>
  <si>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</si>
  <si>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</si>
  <si>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</si>
  <si>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</si>
  <si>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</si>
  <si>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</si>
  <si>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</si>
  <si>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</si>
  <si>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</si>
  <si>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</si>
  <si>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</si>
  <si>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</si>
  <si>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</si>
  <si>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</si>
  <si>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</si>
  <si>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</si>
  <si>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</si>
  <si>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</si>
  <si>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</si>
  <si>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</si>
  <si>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</si>
  <si>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</si>
  <si>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</si>
  <si>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</si>
  <si>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</si>
  <si>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</si>
  <si>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</si>
  <si>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</si>
  <si>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</si>
  <si>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</si>
  <si>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</si>
  <si>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</si>
  <si>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</si>
  <si>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</si>
  <si>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</si>
  <si>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</si>
  <si>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</si>
  <si>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</si>
  <si>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</si>
  <si>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</si>
  <si>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</si>
  <si>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</si>
  <si>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</si>
  <si>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</si>
  <si>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</si>
  <si>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</si>
  <si>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</si>
  <si>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</si>
  <si>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</si>
  <si>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</si>
  <si>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</si>
  <si>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</si>
  <si>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</si>
  <si>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</si>
  <si>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</si>
  <si>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</si>
  <si>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</si>
  <si>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</si>
  <si>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</si>
  <si>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</si>
  <si>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</si>
  <si>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</si>
  <si>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</si>
  <si>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</si>
  <si>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</si>
  <si>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</si>
  <si>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</si>
  <si>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</si>
  <si>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</si>
  <si>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</si>
  <si>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</si>
  <si>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</si>
  <si>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</si>
  <si>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</si>
  <si>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</si>
  <si>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</si>
  <si>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</si>
  <si>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</si>
  <si>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</si>
  <si>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</si>
  <si>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</si>
  <si>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</si>
  <si>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</si>
  <si>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</si>
  <si>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</si>
  <si>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</si>
  <si>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</si>
  <si>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</si>
  <si>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</si>
  <si>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</si>
  <si>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</si>
  <si>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</si>
  <si>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</si>
  <si>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</si>
  <si>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</si>
  <si>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</si>
  <si>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</si>
  <si>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</si>
  <si>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</si>
  <si>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</si>
  <si>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</si>
  <si>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</si>
  <si>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</si>
  <si>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</si>
  <si>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</si>
  <si>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</si>
  <si>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</si>
  <si>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</si>
  <si>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</si>
  <si>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</si>
  <si>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</si>
  <si>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</si>
  <si>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</si>
  <si>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</si>
  <si>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</si>
  <si>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</si>
  <si>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</si>
  <si>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</si>
  <si>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</si>
  <si>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</si>
  <si>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</si>
  <si>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</si>
  <si>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</si>
  <si>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</si>
  <si>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</si>
  <si>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</si>
  <si>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</si>
  <si>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</si>
  <si>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</si>
  <si>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</si>
  <si>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</si>
  <si>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</si>
  <si>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</si>
  <si>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</si>
  <si>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</si>
  <si>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</si>
  <si>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</si>
  <si>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</si>
  <si>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</si>
  <si>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</si>
  <si>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</si>
  <si>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</si>
  <si>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</si>
  <si>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</si>
  <si>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</si>
  <si>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</si>
  <si>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</si>
  <si>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</si>
  <si>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</si>
  <si>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</si>
  <si>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</si>
  <si>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</si>
  <si>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</si>
  <si>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</si>
  <si>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</si>
  <si>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</si>
  <si>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</si>
  <si>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</si>
  <si>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</si>
  <si>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</si>
  <si>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</si>
  <si>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</si>
  <si>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</si>
  <si>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</si>
  <si>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</si>
  <si>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</si>
  <si>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</si>
  <si>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</si>
  <si>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</si>
  <si>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</si>
  <si>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</si>
  <si>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</si>
  <si>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</si>
  <si>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</si>
  <si>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</si>
  <si>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</si>
  <si>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</si>
  <si>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</si>
  <si>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</si>
  <si>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</si>
  <si>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</si>
  <si>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</si>
  <si>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</si>
  <si>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</si>
  <si>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</si>
  <si>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</si>
  <si>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</si>
  <si>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</si>
  <si>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</si>
  <si>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</si>
  <si>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</si>
  <si>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</si>
  <si>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</si>
  <si>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</si>
  <si>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</si>
  <si>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</si>
  <si>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</si>
  <si>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</si>
  <si>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</si>
  <si>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</si>
  <si>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</si>
  <si>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</si>
  <si>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</si>
  <si>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</si>
  <si>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</si>
  <si>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</si>
  <si>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</si>
  <si>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</si>
  <si>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</si>
  <si>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</si>
  <si>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</si>
  <si>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</si>
  <si>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</si>
  <si>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</si>
  <si>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</si>
  <si>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</si>
  <si>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</si>
  <si>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</si>
  <si>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</si>
  <si>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</si>
  <si>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</si>
  <si>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</si>
  <si>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</si>
  <si>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</si>
  <si>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</si>
  <si>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</si>
  <si>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</si>
  <si>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</si>
  <si>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</si>
  <si>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</si>
  <si>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</si>
  <si>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</si>
  <si>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</si>
  <si>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</si>
  <si>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</si>
  <si>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</si>
  <si>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</si>
  <si>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</si>
  <si>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</si>
  <si>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</si>
  <si>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</si>
  <si>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</si>
  <si>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</si>
  <si>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</si>
  <si>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</si>
  <si>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</si>
  <si>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</si>
  <si>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</si>
  <si>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</si>
  <si>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</si>
  <si>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</si>
  <si>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</si>
  <si>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</si>
  <si>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</si>
  <si>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</si>
  <si>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</si>
  <si>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</si>
  <si>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</si>
  <si>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</si>
  <si>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</si>
  <si>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</si>
  <si>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</si>
  <si>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</si>
  <si>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</si>
  <si>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</si>
  <si>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</si>
  <si>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</si>
  <si>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</si>
  <si>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</si>
  <si>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</si>
  <si>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</si>
  <si>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</si>
  <si>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</si>
  <si>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</si>
  <si>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</si>
  <si>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</si>
  <si>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</si>
  <si>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</si>
  <si>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</si>
  <si>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</si>
  <si>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</si>
  <si>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</si>
  <si>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</si>
  <si>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</si>
  <si>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</si>
  <si>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</si>
  <si>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</si>
  <si>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</si>
  <si>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</si>
  <si>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</si>
  <si>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</si>
  <si>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</si>
  <si>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</si>
  <si>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</si>
  <si>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</si>
  <si>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</si>
  <si>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</si>
  <si>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</si>
  <si>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</si>
  <si>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</si>
  <si>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</si>
  <si>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</si>
  <si>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</si>
  <si>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</si>
  <si>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</si>
  <si>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</si>
  <si>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</si>
  <si>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</si>
  <si>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</si>
  <si>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</si>
  <si>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</si>
  <si>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</si>
  <si>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</si>
  <si>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</si>
  <si>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</si>
  <si>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</si>
  <si>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</si>
  <si>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</si>
  <si>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</si>
  <si>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</si>
  <si>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</si>
  <si>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</si>
  <si>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</si>
  <si>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</si>
  <si>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</si>
  <si>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</si>
  <si>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</si>
  <si>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</si>
  <si>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</si>
  <si>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</si>
  <si>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</si>
  <si>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</si>
  <si>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</si>
  <si>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</si>
  <si>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</si>
  <si>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</si>
  <si>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</si>
  <si>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</si>
  <si>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</si>
  <si>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</si>
  <si>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</si>
  <si>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</si>
  <si>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</si>
  <si>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</si>
  <si>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</si>
  <si>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</si>
  <si>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</si>
  <si>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</si>
  <si>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</si>
  <si>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</si>
  <si>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</si>
  <si>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</si>
  <si>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</si>
  <si>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</si>
  <si>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</si>
  <si>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</si>
  <si>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</si>
  <si>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</si>
  <si>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</si>
  <si>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</si>
  <si>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</si>
  <si>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</si>
  <si>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</si>
  <si>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</si>
  <si>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</si>
  <si>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</si>
  <si>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</si>
  <si>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</si>
  <si>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</si>
  <si>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</si>
  <si>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</si>
  <si>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</si>
  <si>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</si>
  <si>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</si>
  <si>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</si>
  <si>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</si>
  <si>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</si>
  <si>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</si>
  <si>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</si>
  <si>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</si>
  <si>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</si>
  <si>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</si>
  <si>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</si>
  <si>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</si>
  <si>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</si>
  <si>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</si>
  <si>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</si>
  <si>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</si>
  <si>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</si>
  <si>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</si>
  <si>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</si>
  <si>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</si>
  <si>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</si>
  <si>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</si>
  <si>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</si>
  <si>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</si>
  <si>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</si>
  <si>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</si>
  <si>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</si>
  <si>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</si>
  <si>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</si>
  <si>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</si>
  <si>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</si>
  <si>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</si>
  <si>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</si>
  <si>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</si>
  <si>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</si>
  <si>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</si>
  <si>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</si>
  <si>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</si>
  <si>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</si>
  <si>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</si>
  <si>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</si>
  <si>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</si>
  <si>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</si>
  <si>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</si>
  <si>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</si>
  <si>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</si>
  <si>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</si>
  <si>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</si>
  <si>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</si>
  <si>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</si>
  <si>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</si>
  <si>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</si>
  <si>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</si>
  <si>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</si>
  <si>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</si>
  <si>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</si>
  <si>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</si>
  <si>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</si>
  <si>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</si>
  <si>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</si>
  <si>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</si>
  <si>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</si>
  <si>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</si>
  <si>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</si>
  <si>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</si>
  <si>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</si>
  <si>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</si>
  <si>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</si>
  <si>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</si>
  <si>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</si>
  <si>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</si>
  <si>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</si>
  <si>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</si>
  <si>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</si>
  <si>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</si>
  <si>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</si>
  <si>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</si>
  <si>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</si>
  <si>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</si>
  <si>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</si>
  <si>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</si>
  <si>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</si>
  <si>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</si>
  <si>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</si>
  <si>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</si>
  <si>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</si>
  <si>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</si>
  <si>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</si>
  <si>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</si>
  <si>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</si>
  <si>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</si>
  <si>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</si>
  <si>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</si>
  <si>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</si>
  <si>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</si>
  <si>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</si>
  <si>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</si>
  <si>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</si>
  <si>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</si>
  <si>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</si>
  <si>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</si>
  <si>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</si>
  <si>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</si>
  <si>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</si>
  <si>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</si>
  <si>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</si>
  <si>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</si>
  <si>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</si>
  <si>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</si>
  <si>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</si>
  <si>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</si>
  <si>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</si>
  <si>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</si>
  <si>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</si>
  <si>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</si>
  <si>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</si>
  <si>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</si>
  <si>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</si>
  <si>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</si>
  <si>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</si>
  <si>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</si>
  <si>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</si>
  <si>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</si>
  <si>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</si>
  <si>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</si>
  <si>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</si>
  <si>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</si>
  <si>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</si>
  <si>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</si>
  <si>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</si>
  <si>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</si>
  <si>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</si>
  <si>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</si>
  <si>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</si>
  <si>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</si>
  <si>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</si>
  <si>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</si>
  <si>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</si>
  <si>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</si>
  <si>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</si>
  <si>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</si>
  <si>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</si>
  <si>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</si>
  <si>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</si>
  <si>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</si>
  <si>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</si>
  <si>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</si>
  <si>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</si>
  <si>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</si>
  <si>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</si>
  <si>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</si>
  <si>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</si>
  <si>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</si>
  <si>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</si>
  <si>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</si>
  <si>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</si>
  <si>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</si>
  <si>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</si>
  <si>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</si>
  <si>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</si>
  <si>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</si>
  <si>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</si>
  <si>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</si>
  <si>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</si>
  <si>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</si>
  <si>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</si>
  <si>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</si>
  <si>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</si>
  <si>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</si>
  <si>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</si>
  <si>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</si>
  <si>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</si>
  <si>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</si>
  <si>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</si>
  <si>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</si>
  <si>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</si>
  <si>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</si>
  <si>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</si>
  <si>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</si>
  <si>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</si>
  <si>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</si>
  <si>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</si>
  <si>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</si>
  <si>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</si>
  <si>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</si>
  <si>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</si>
  <si>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</si>
  <si>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</si>
  <si>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</si>
  <si>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</si>
  <si>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</si>
  <si>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</si>
  <si>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</si>
  <si>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</si>
  <si>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</si>
  <si>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</si>
  <si>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</si>
  <si>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</si>
  <si>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</si>
  <si>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</si>
  <si>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</si>
  <si>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</si>
  <si>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</si>
  <si>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</si>
  <si>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</si>
  <si>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</si>
  <si>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</si>
  <si>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</si>
  <si>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</si>
  <si>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</si>
  <si>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</si>
  <si>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</si>
  <si>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</si>
  <si>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</si>
  <si>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</si>
  <si>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</si>
  <si>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</si>
  <si>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</si>
  <si>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</si>
  <si>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</si>
  <si>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</si>
  <si>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</si>
  <si>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</si>
  <si>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</si>
  <si>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</si>
  <si>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</si>
  <si>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</si>
  <si>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</si>
  <si>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</si>
  <si>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</si>
  <si>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</si>
  <si>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</si>
  <si>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</si>
  <si>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</si>
  <si>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</si>
  <si>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</si>
  <si>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</si>
  <si>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</si>
  <si>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</si>
  <si>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</si>
  <si>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</si>
  <si>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</si>
  <si>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</si>
  <si>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</si>
  <si>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</si>
  <si>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</si>
  <si>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</si>
  <si>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</si>
  <si>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</si>
  <si>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</si>
  <si>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</si>
  <si>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</si>
  <si>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</si>
  <si>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</si>
  <si>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</si>
  <si>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</si>
  <si>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</si>
  <si>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</si>
  <si>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</si>
  <si>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</si>
  <si>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</si>
  <si>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</si>
  <si>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</si>
  <si>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</si>
  <si>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</si>
  <si>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</si>
  <si>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</si>
  <si>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</si>
  <si>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</si>
  <si>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</si>
  <si>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</si>
  <si>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</si>
  <si>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</si>
  <si>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</si>
  <si>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</si>
  <si>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</si>
  <si>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</si>
  <si>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</si>
  <si>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</si>
  <si>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</si>
  <si>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</si>
  <si>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</si>
  <si>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</si>
  <si>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</si>
  <si>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</si>
  <si>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</si>
  <si>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</si>
  <si>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</si>
  <si>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</si>
  <si>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</si>
  <si>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</si>
  <si>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</si>
  <si>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</si>
  <si>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</si>
  <si>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</si>
  <si>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</si>
  <si>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</si>
  <si>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</si>
  <si>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</si>
  <si>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</si>
  <si>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</si>
  <si>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</si>
  <si>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</si>
  <si>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</si>
  <si>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</si>
  <si>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</si>
  <si>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</si>
  <si>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</si>
  <si>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</si>
  <si>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</si>
  <si>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</si>
  <si>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</si>
  <si>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</si>
  <si>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</si>
  <si>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</si>
  <si>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</si>
  <si>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</si>
  <si>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</si>
  <si>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</si>
  <si>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</si>
  <si>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</si>
  <si>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</si>
  <si>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</si>
  <si>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</si>
  <si>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</si>
  <si>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</si>
  <si>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</si>
  <si>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</si>
  <si>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</si>
  <si>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</si>
  <si>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</si>
  <si>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</si>
  <si>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</si>
  <si>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</si>
  <si>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</si>
  <si>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</si>
  <si>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</si>
  <si>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</si>
  <si>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</si>
  <si>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</si>
  <si>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</si>
  <si>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</si>
  <si>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</si>
  <si>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</si>
  <si>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</si>
  <si>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</si>
  <si>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</si>
  <si>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</si>
  <si>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</si>
  <si>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</si>
  <si>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</si>
  <si>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</si>
  <si>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</si>
  <si>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</si>
  <si>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</si>
  <si>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</si>
  <si>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</si>
  <si>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</si>
  <si>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</si>
  <si>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</si>
  <si>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</si>
  <si>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</si>
  <si>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</si>
  <si>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</si>
  <si>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</si>
  <si>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</si>
  <si>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</si>
  <si>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</si>
  <si>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</si>
  <si>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</si>
  <si>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</si>
  <si>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</si>
  <si>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</si>
  <si>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</si>
  <si>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</si>
  <si>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</si>
  <si>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</si>
  <si>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</si>
  <si>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</si>
  <si>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</si>
  <si>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</si>
  <si>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</si>
  <si>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</si>
  <si>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</si>
  <si>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</si>
  <si>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</si>
  <si>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</si>
  <si>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</si>
  <si>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</si>
  <si>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</si>
  <si>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</si>
  <si>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</si>
  <si>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</si>
  <si>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</si>
  <si>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</si>
  <si>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</si>
  <si>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</si>
  <si>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</si>
  <si>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</si>
  <si>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</si>
  <si>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</si>
  <si>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</si>
  <si>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</si>
  <si>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</si>
  <si>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</si>
  <si>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</si>
  <si>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</si>
  <si>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</si>
  <si>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</si>
  <si>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</si>
  <si>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</si>
  <si>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</si>
  <si>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</si>
  <si>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</si>
  <si>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</si>
  <si>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</si>
  <si>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</si>
  <si>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</si>
  <si>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</si>
  <si>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</si>
  <si>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</si>
  <si>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</si>
  <si>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</si>
  <si>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</si>
  <si>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</si>
  <si>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</si>
  <si>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</si>
  <si>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</si>
  <si>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</si>
  <si>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</si>
  <si>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</si>
  <si>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</si>
  <si>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</si>
  <si>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</si>
  <si>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</si>
  <si>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</si>
  <si>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</si>
  <si>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</si>
  <si>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</si>
  <si>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</si>
  <si>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</si>
  <si>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</si>
  <si>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</si>
  <si>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</si>
  <si>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</si>
  <si>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</si>
  <si>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</si>
  <si>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</si>
  <si>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</si>
  <si>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</si>
  <si>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</si>
  <si>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</si>
  <si>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</si>
  <si>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</si>
  <si>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</si>
  <si>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</si>
  <si>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</si>
  <si>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</si>
  <si>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</si>
  <si>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</si>
  <si>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</si>
  <si>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</si>
  <si>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</si>
  <si>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</si>
  <si>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</si>
  <si>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</si>
  <si>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</si>
  <si>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</si>
  <si>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</si>
  <si>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</si>
  <si>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</si>
  <si>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</si>
  <si>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</si>
  <si>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</si>
  <si>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</si>
  <si>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</si>
  <si>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</si>
  <si>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</si>
  <si>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</si>
  <si>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</si>
  <si>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</si>
  <si>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</si>
  <si>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</si>
  <si>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</si>
  <si>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</si>
  <si>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</si>
  <si>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</si>
  <si>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</si>
  <si>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</si>
  <si>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</si>
  <si>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</si>
  <si>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</si>
  <si>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</si>
  <si>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</si>
  <si>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</si>
  <si>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</si>
  <si>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</si>
  <si>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</si>
  <si>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</si>
  <si>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</si>
  <si>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</si>
  <si>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</si>
  <si>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</si>
  <si>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</si>
  <si>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</si>
  <si>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</si>
  <si>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</si>
  <si>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</si>
  <si>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</si>
  <si>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</si>
  <si>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</si>
  <si>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</si>
  <si>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</si>
  <si>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</si>
  <si>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</si>
  <si>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</si>
  <si>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</si>
  <si>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</si>
  <si>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</si>
  <si>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</si>
  <si>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</si>
  <si>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</si>
  <si>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</si>
  <si>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</si>
  <si>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</si>
  <si>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</si>
  <si>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</si>
  <si>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</si>
  <si>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</si>
  <si>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</si>
  <si>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</si>
  <si>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</si>
  <si>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</si>
  <si>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</si>
  <si>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</si>
  <si>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</si>
  <si>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</si>
  <si>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</si>
  <si>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</si>
  <si>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</si>
  <si>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</si>
  <si>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</si>
  <si>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</si>
  <si>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</si>
  <si>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</si>
  <si>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</si>
  <si>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</si>
  <si>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</si>
  <si>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</si>
  <si>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</si>
  <si>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</si>
  <si>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</si>
  <si>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</si>
  <si>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</si>
  <si>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</si>
  <si>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</si>
  <si>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</si>
  <si>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</si>
  <si>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</si>
  <si>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</si>
  <si>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</si>
  <si>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</si>
  <si>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</si>
  <si>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</si>
  <si>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</si>
  <si>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</si>
  <si>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</si>
  <si>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</si>
  <si>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</si>
  <si>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</si>
  <si>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</si>
  <si>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</si>
  <si>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</si>
  <si>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</si>
  <si>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</si>
  <si>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</si>
  <si>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</si>
  <si>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</si>
  <si>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</si>
  <si>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</si>
  <si>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</si>
  <si>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</si>
  <si>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</si>
  <si>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</si>
  <si>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</si>
  <si>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</si>
  <si>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</si>
  <si>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</si>
  <si>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</si>
  <si>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</si>
  <si>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</si>
  <si>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</si>
  <si>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</si>
  <si>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</si>
  <si>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</si>
  <si>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</si>
  <si>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</si>
  <si>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</si>
  <si>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</si>
  <si>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</si>
  <si>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</si>
  <si>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</si>
  <si>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</si>
  <si>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</si>
  <si>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</si>
  <si>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</si>
  <si>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</si>
  <si>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</si>
  <si>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</si>
  <si>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</si>
  <si>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</si>
  <si>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</si>
  <si>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</si>
  <si>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</si>
  <si>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</si>
  <si>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</si>
  <si>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</si>
  <si>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</si>
  <si>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</si>
  <si>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</si>
  <si>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</si>
  <si>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</si>
  <si>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</si>
  <si>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</si>
  <si>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</si>
  <si>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</si>
  <si>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</si>
  <si>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</si>
  <si>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</si>
  <si>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</si>
  <si>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</si>
  <si>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</si>
  <si>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</si>
  <si>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</si>
  <si>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</si>
  <si>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</si>
  <si>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</si>
  <si>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</si>
  <si>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</si>
  <si>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</si>
  <si>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</si>
  <si>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</si>
  <si>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</si>
  <si>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</si>
  <si>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</si>
  <si>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</si>
  <si>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</si>
  <si>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</si>
  <si>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</si>
  <si>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</si>
  <si>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</si>
  <si>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</si>
  <si>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</si>
  <si>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</si>
  <si>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</si>
  <si>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</si>
  <si>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</si>
  <si>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</si>
  <si>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</si>
  <si>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</si>
  <si>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</si>
  <si>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</si>
  <si>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</si>
  <si>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</si>
  <si>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</si>
  <si>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</si>
  <si>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</si>
  <si>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</si>
  <si>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</si>
  <si>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</si>
  <si>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</si>
  <si>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</si>
  <si>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</si>
  <si>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</si>
  <si>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</si>
  <si>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</si>
  <si>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</si>
  <si>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</si>
  <si>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</si>
  <si>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</si>
  <si>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</si>
  <si>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</si>
  <si>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</si>
  <si>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</si>
  <si>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</si>
  <si>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</si>
  <si>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</si>
  <si>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</si>
  <si>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</si>
  <si>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</si>
  <si>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</si>
  <si>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</si>
  <si>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</si>
  <si>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</si>
  <si>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</si>
  <si>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</si>
  <si>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</si>
  <si>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</si>
  <si>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</si>
  <si>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</si>
  <si>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</si>
  <si>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</si>
  <si>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</si>
  <si>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</si>
  <si>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</si>
  <si>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</si>
  <si>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</si>
  <si>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</si>
  <si>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</si>
  <si>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</si>
  <si>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</si>
  <si>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</si>
  <si>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</si>
  <si>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</si>
  <si>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</si>
  <si>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</si>
  <si>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</si>
  <si>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</si>
  <si>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</si>
  <si>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</si>
  <si>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</si>
  <si>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</si>
  <si>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</si>
  <si>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</si>
  <si>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</si>
  <si>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</si>
  <si>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</si>
  <si>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</si>
  <si>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</si>
  <si>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</si>
  <si>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</si>
  <si>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</si>
  <si>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</si>
  <si>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</si>
  <si>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</si>
  <si>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</si>
  <si>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</si>
  <si>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</si>
  <si>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</si>
  <si>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</si>
  <si>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</si>
  <si>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</si>
  <si>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</si>
  <si>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</si>
  <si>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</si>
  <si>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</si>
  <si>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</si>
  <si>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</si>
  <si>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</si>
  <si>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</si>
  <si>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</si>
  <si>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</si>
  <si>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</si>
  <si>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</si>
  <si>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</si>
  <si>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</si>
  <si>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</si>
  <si>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</si>
  <si>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</si>
  <si>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</si>
  <si>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</si>
  <si>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</si>
  <si>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</si>
  <si>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</si>
  <si>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</si>
  <si>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</si>
  <si>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</si>
  <si>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</si>
  <si>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</si>
  <si>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</si>
  <si>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</si>
  <si>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</si>
  <si>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</si>
  <si>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</si>
  <si>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</si>
  <si>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</si>
  <si>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</si>
  <si>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</si>
  <si>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</si>
  <si>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</si>
  <si>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</si>
  <si>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</si>
  <si>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</si>
  <si>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</si>
  <si>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</si>
  <si>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</si>
  <si>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</si>
  <si>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</si>
  <si>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</si>
  <si>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</si>
  <si>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</si>
  <si>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</si>
  <si>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</si>
  <si>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</si>
  <si>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</si>
  <si>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</si>
  <si>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</si>
  <si>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</si>
  <si>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</si>
  <si>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</si>
  <si>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</si>
  <si>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</si>
  <si>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</si>
  <si>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</si>
  <si>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</si>
  <si>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</si>
  <si>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</si>
  <si>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</si>
  <si>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</si>
  <si>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</si>
  <si>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</si>
  <si>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</si>
  <si>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</si>
  <si>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</si>
  <si>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</si>
  <si>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</si>
  <si>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</si>
  <si>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</si>
  <si>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</si>
  <si>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</si>
  <si>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</si>
  <si>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</si>
  <si>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</si>
  <si>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</si>
  <si>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</si>
  <si>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</si>
  <si>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</si>
  <si>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</si>
  <si>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</si>
  <si>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</si>
  <si>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</si>
  <si>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</si>
  <si>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</si>
  <si>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</si>
  <si>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</si>
  <si>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</si>
  <si>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</si>
  <si>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</si>
  <si>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</si>
  <si>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</si>
  <si>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</si>
  <si>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</si>
  <si>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</si>
  <si>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</si>
  <si>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</si>
  <si>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</si>
  <si>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</si>
  <si>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</si>
  <si>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</si>
  <si>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</si>
  <si>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</si>
  <si>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</si>
  <si>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</si>
  <si>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</si>
  <si>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</si>
  <si>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</si>
  <si>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</si>
  <si>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</si>
  <si>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</si>
  <si>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</si>
  <si>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</si>
  <si>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</si>
  <si>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</si>
  <si>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</si>
  <si>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</si>
  <si>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</si>
  <si>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</si>
  <si>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</si>
  <si>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</si>
  <si>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</si>
  <si>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</si>
  <si>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</si>
  <si>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</si>
  <si>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</si>
  <si>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</si>
  <si>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</si>
  <si>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</si>
  <si>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</si>
  <si>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</si>
  <si>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</si>
  <si>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</si>
  <si>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</si>
  <si>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</si>
  <si>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</si>
  <si>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</si>
  <si>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</si>
  <si>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</si>
  <si>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</si>
  <si>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</si>
  <si>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</si>
  <si>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</si>
  <si>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</si>
  <si>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</si>
  <si>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</si>
  <si>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</si>
  <si>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</si>
  <si>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</si>
  <si>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</si>
  <si>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</si>
  <si>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</si>
  <si>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</si>
  <si>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</si>
  <si>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</si>
  <si>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</si>
  <si>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</si>
  <si>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</si>
  <si>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</si>
  <si>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</si>
  <si>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</si>
  <si>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</si>
  <si>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</si>
  <si>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</si>
  <si>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</si>
  <si>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</si>
  <si>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</si>
  <si>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</si>
  <si>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</si>
  <si>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</si>
  <si>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</si>
  <si>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</si>
  <si>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</si>
  <si>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</si>
  <si>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</si>
  <si>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</si>
  <si>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</si>
  <si>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</si>
  <si>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</si>
  <si>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</si>
  <si>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</si>
  <si>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</si>
  <si>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</si>
  <si>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</si>
  <si>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</si>
  <si>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</si>
  <si>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</si>
  <si>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</si>
  <si>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</si>
  <si>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</si>
  <si>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</si>
  <si>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</si>
  <si>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</si>
  <si>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</si>
  <si>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перше півріччя 2023 року</t>
  </si>
  <si>
    <t>29000.м. Хмельницький.Майдан Незалежності 1</t>
  </si>
  <si>
    <t/>
  </si>
  <si>
    <t>Т.В. Спірідонова</t>
  </si>
  <si>
    <t>Л.Ю. Пещанюк</t>
  </si>
  <si>
    <t>(0382) 78-77-19</t>
  </si>
  <si>
    <t>stat@kma.court.gov.ua</t>
  </si>
  <si>
    <t>4 липня 2023 року</t>
  </si>
</sst>
</file>

<file path=xl/styles.xml><?xml version="1.0" encoding="utf-8"?>
<styleSheet xmlns="http://schemas.openxmlformats.org/spreadsheetml/2006/main">
  <numFmts count="23">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7">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58" fillId="0" borderId="0" xfId="0" applyNumberFormat="1" applyFont="1" applyFill="1" applyAlignment="1">
      <alignment horizontal="left" vertical="top" wrapText="1"/>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4"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2190</v>
      </c>
    </row>
    <row r="3" spans="2:8" ht="33" customHeight="1">
      <c r="B3" s="157" t="s">
        <v>2191</v>
      </c>
      <c r="C3" s="157"/>
      <c r="D3" s="157"/>
      <c r="E3" s="157"/>
      <c r="F3" s="157"/>
      <c r="G3" s="157"/>
      <c r="H3" s="157"/>
    </row>
    <row r="4" spans="2:8" ht="14.25" customHeight="1">
      <c r="B4" s="158"/>
      <c r="C4" s="158"/>
      <c r="D4" s="158"/>
      <c r="E4" s="158"/>
      <c r="F4" s="158"/>
      <c r="G4" s="158"/>
      <c r="H4" s="158"/>
    </row>
    <row r="5" spans="2:8" ht="18.75" customHeight="1">
      <c r="B5" s="158"/>
      <c r="C5" s="158"/>
      <c r="D5" s="158"/>
      <c r="E5" s="158"/>
      <c r="F5" s="158"/>
      <c r="G5" s="158"/>
      <c r="H5" s="158"/>
    </row>
    <row r="6" spans="2:8" ht="18.75" customHeight="1">
      <c r="B6" s="65"/>
      <c r="C6" s="158" t="s">
        <v>2354</v>
      </c>
      <c r="D6" s="158"/>
      <c r="E6" s="158"/>
      <c r="F6" s="158"/>
      <c r="G6" s="158"/>
      <c r="H6" s="65"/>
    </row>
    <row r="7" ht="12.75">
      <c r="E7" s="50" t="s">
        <v>2189</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9" t="s">
        <v>2188</v>
      </c>
      <c r="C12" s="160"/>
      <c r="D12" s="161"/>
      <c r="E12" s="64" t="s">
        <v>2187</v>
      </c>
      <c r="F12" s="51"/>
      <c r="G12" s="63" t="s">
        <v>2220</v>
      </c>
    </row>
    <row r="13" spans="1:7" ht="12.75" customHeight="1">
      <c r="A13" s="49"/>
      <c r="B13" s="150"/>
      <c r="C13" s="151"/>
      <c r="D13" s="152"/>
      <c r="E13" s="57"/>
      <c r="F13" s="51"/>
      <c r="G13" s="62" t="s">
        <v>2221</v>
      </c>
    </row>
    <row r="14" spans="1:7" ht="37.5" customHeight="1">
      <c r="A14" s="49"/>
      <c r="B14" s="128" t="s">
        <v>2186</v>
      </c>
      <c r="C14" s="129"/>
      <c r="D14" s="130"/>
      <c r="E14" s="58" t="s">
        <v>2185</v>
      </c>
      <c r="F14" s="51"/>
      <c r="G14" s="67"/>
    </row>
    <row r="15" spans="1:7" ht="14.25" customHeight="1">
      <c r="A15" s="49"/>
      <c r="B15" s="143"/>
      <c r="C15" s="144"/>
      <c r="D15" s="145"/>
      <c r="E15" s="61"/>
      <c r="G15" s="56" t="s">
        <v>2184</v>
      </c>
    </row>
    <row r="16" spans="1:8" ht="16.5" customHeight="1">
      <c r="A16" s="49"/>
      <c r="B16" s="128" t="s">
        <v>2192</v>
      </c>
      <c r="C16" s="131"/>
      <c r="D16" s="130"/>
      <c r="E16" s="146" t="s">
        <v>2195</v>
      </c>
      <c r="F16" s="126" t="s">
        <v>2183</v>
      </c>
      <c r="G16" s="127"/>
      <c r="H16" s="127"/>
    </row>
    <row r="17" spans="1:8" ht="12.75" customHeight="1">
      <c r="A17" s="49"/>
      <c r="B17" s="128"/>
      <c r="C17" s="131"/>
      <c r="D17" s="130"/>
      <c r="E17" s="146"/>
      <c r="F17" s="124" t="s">
        <v>2204</v>
      </c>
      <c r="G17" s="125"/>
      <c r="H17" s="125"/>
    </row>
    <row r="18" spans="1:5" ht="12.75" customHeight="1">
      <c r="A18" s="49"/>
      <c r="B18" s="128"/>
      <c r="C18" s="129"/>
      <c r="D18" s="130"/>
      <c r="E18" s="68"/>
    </row>
    <row r="19" spans="1:8" ht="16.5" customHeight="1">
      <c r="A19" s="49"/>
      <c r="B19" s="128" t="s">
        <v>2203</v>
      </c>
      <c r="C19" s="131"/>
      <c r="D19" s="130"/>
      <c r="E19" s="146" t="s">
        <v>2195</v>
      </c>
      <c r="F19" s="124"/>
      <c r="G19" s="125"/>
      <c r="H19" s="125"/>
    </row>
    <row r="20" spans="1:8" ht="18" customHeight="1">
      <c r="A20" s="49"/>
      <c r="B20" s="128"/>
      <c r="C20" s="131"/>
      <c r="D20" s="130"/>
      <c r="E20" s="146"/>
      <c r="F20" s="60"/>
      <c r="G20" s="59"/>
      <c r="H20" s="59"/>
    </row>
    <row r="21" spans="1:8" ht="12.75" customHeight="1">
      <c r="A21" s="49"/>
      <c r="B21" s="143"/>
      <c r="C21" s="144"/>
      <c r="D21" s="145"/>
      <c r="E21" s="68"/>
      <c r="F21" s="60"/>
      <c r="G21" s="59"/>
      <c r="H21" s="59"/>
    </row>
    <row r="22" spans="1:8" ht="12.75" customHeight="1">
      <c r="A22" s="49"/>
      <c r="B22" s="128" t="s">
        <v>2193</v>
      </c>
      <c r="C22" s="131"/>
      <c r="D22" s="130"/>
      <c r="E22" s="146" t="s">
        <v>2195</v>
      </c>
      <c r="F22" s="60"/>
      <c r="G22" s="59"/>
      <c r="H22" s="59"/>
    </row>
    <row r="23" spans="1:8" ht="17.25" customHeight="1">
      <c r="A23" s="49"/>
      <c r="B23" s="128"/>
      <c r="C23" s="131"/>
      <c r="D23" s="130"/>
      <c r="E23" s="146"/>
      <c r="F23" s="60"/>
      <c r="G23" s="59"/>
      <c r="H23" s="59"/>
    </row>
    <row r="24" spans="1:8" ht="12.75" customHeight="1">
      <c r="A24" s="49"/>
      <c r="B24" s="143"/>
      <c r="C24" s="144"/>
      <c r="D24" s="145"/>
      <c r="E24" s="68"/>
      <c r="F24" s="60"/>
      <c r="G24" s="59"/>
      <c r="H24" s="59"/>
    </row>
    <row r="25" spans="1:8" ht="12.75" customHeight="1">
      <c r="A25" s="49"/>
      <c r="B25" s="128" t="s">
        <v>2194</v>
      </c>
      <c r="C25" s="147"/>
      <c r="D25" s="148"/>
      <c r="E25" s="146" t="s">
        <v>2196</v>
      </c>
      <c r="F25" s="126"/>
      <c r="G25" s="127"/>
      <c r="H25" s="127"/>
    </row>
    <row r="26" spans="1:8" ht="15" customHeight="1">
      <c r="A26" s="49"/>
      <c r="B26" s="149"/>
      <c r="C26" s="147"/>
      <c r="D26" s="148"/>
      <c r="E26" s="146"/>
      <c r="F26" s="126"/>
      <c r="G26" s="127"/>
      <c r="H26" s="127"/>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2182</v>
      </c>
      <c r="C36" s="53"/>
      <c r="D36" s="45"/>
      <c r="E36" s="45"/>
      <c r="F36" s="45"/>
      <c r="G36" s="45"/>
      <c r="H36" s="52"/>
    </row>
    <row r="37" spans="1:8" ht="12.75" customHeight="1">
      <c r="A37" s="49"/>
      <c r="B37" s="51"/>
      <c r="H37" s="49"/>
    </row>
    <row r="38" spans="1:8" ht="12.75" customHeight="1">
      <c r="A38" s="49"/>
      <c r="B38" s="135" t="s">
        <v>2181</v>
      </c>
      <c r="C38" s="136"/>
      <c r="D38" s="153" t="s">
        <v>1950</v>
      </c>
      <c r="E38" s="153"/>
      <c r="F38" s="153"/>
      <c r="G38" s="153"/>
      <c r="H38" s="154"/>
    </row>
    <row r="39" spans="1:8" ht="12.75" customHeight="1">
      <c r="A39" s="49"/>
      <c r="B39" s="51"/>
      <c r="D39" s="45"/>
      <c r="E39" s="45"/>
      <c r="F39" s="45"/>
      <c r="G39" s="45"/>
      <c r="H39" s="52"/>
    </row>
    <row r="40" spans="1:8" ht="12.75" customHeight="1">
      <c r="A40" s="49"/>
      <c r="B40" s="51" t="s">
        <v>2180</v>
      </c>
      <c r="D40" s="155" t="s">
        <v>2355</v>
      </c>
      <c r="E40" s="155"/>
      <c r="F40" s="155"/>
      <c r="G40" s="155"/>
      <c r="H40" s="156"/>
    </row>
    <row r="41" spans="1:8" ht="12.75" customHeight="1">
      <c r="A41" s="49"/>
      <c r="B41" s="51"/>
      <c r="D41" s="155"/>
      <c r="E41" s="155"/>
      <c r="F41" s="155"/>
      <c r="G41" s="155"/>
      <c r="H41" s="156"/>
    </row>
    <row r="42" spans="1:8" ht="12.75" customHeight="1">
      <c r="A42" s="49"/>
      <c r="B42" s="137"/>
      <c r="C42" s="138"/>
      <c r="D42" s="138"/>
      <c r="E42" s="138"/>
      <c r="F42" s="138"/>
      <c r="G42" s="138"/>
      <c r="H42" s="139"/>
    </row>
    <row r="43" spans="1:8" ht="12.75" customHeight="1">
      <c r="A43" s="49"/>
      <c r="B43" s="132" t="s">
        <v>2179</v>
      </c>
      <c r="C43" s="133"/>
      <c r="D43" s="133"/>
      <c r="E43" s="133"/>
      <c r="F43" s="133"/>
      <c r="G43" s="133"/>
      <c r="H43" s="134"/>
    </row>
    <row r="44" spans="1:8" ht="12.75" customHeight="1">
      <c r="A44" s="49"/>
      <c r="B44" s="51"/>
      <c r="H44" s="49"/>
    </row>
    <row r="45" spans="1:8" ht="12.75" customHeight="1">
      <c r="A45" s="49"/>
      <c r="B45" s="140"/>
      <c r="C45" s="141"/>
      <c r="D45" s="141"/>
      <c r="E45" s="141"/>
      <c r="F45" s="141"/>
      <c r="G45" s="141"/>
      <c r="H45" s="142"/>
    </row>
    <row r="46" spans="1:8" ht="12.75" customHeight="1">
      <c r="A46" s="49"/>
      <c r="B46" s="132" t="s">
        <v>2178</v>
      </c>
      <c r="C46" s="133"/>
      <c r="D46" s="133"/>
      <c r="E46" s="133"/>
      <c r="F46" s="133"/>
      <c r="G46" s="133"/>
      <c r="H46" s="134"/>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&amp;LAF2E634C&amp;C</oddFooter>
  </headerFooter>
</worksheet>
</file>

<file path=xl/worksheets/sheet2.xml><?xml version="1.0" encoding="utf-8"?>
<worksheet xmlns="http://schemas.openxmlformats.org/spreadsheetml/2006/main" xmlns:r="http://schemas.openxmlformats.org/officeDocument/2006/relationships">
  <dimension ref="A1:AA1466"/>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
      <c r="A1" s="174" t="s">
        <v>2326</v>
      </c>
      <c r="B1" s="174"/>
      <c r="C1" s="108"/>
      <c r="X1" s="110"/>
      <c r="Y1" s="115"/>
      <c r="Z1" s="115"/>
    </row>
    <row r="2" spans="1:27"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16"/>
      <c r="AA2" s="100"/>
    </row>
    <row r="3" spans="1:27"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17"/>
      <c r="Z3" s="116"/>
      <c r="AA3" s="101"/>
    </row>
    <row r="4" spans="1:27"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16"/>
      <c r="AA4" s="101"/>
    </row>
    <row r="5" spans="1:27"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16"/>
      <c r="Z5" s="116"/>
      <c r="AA5" s="101"/>
    </row>
    <row r="6" spans="1:27" s="18" customFormat="1" ht="15" customHeight="1">
      <c r="A6" s="86"/>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7"/>
      <c r="Z6" s="105"/>
      <c r="AA6" s="102"/>
    </row>
    <row r="7" spans="1:26" s="19" customFormat="1" ht="12.75">
      <c r="A7" s="166" t="s">
        <v>429</v>
      </c>
      <c r="B7" s="167"/>
      <c r="C7" s="99"/>
      <c r="D7" s="4"/>
      <c r="E7" s="4"/>
      <c r="F7" s="4"/>
      <c r="G7" s="4"/>
      <c r="H7" s="4"/>
      <c r="I7" s="4"/>
      <c r="J7" s="4"/>
      <c r="K7" s="4"/>
      <c r="L7" s="4"/>
      <c r="M7" s="4"/>
      <c r="N7" s="4"/>
      <c r="O7" s="4"/>
      <c r="P7" s="4"/>
      <c r="Q7" s="4"/>
      <c r="R7" s="4"/>
      <c r="S7" s="4"/>
      <c r="T7" s="4"/>
      <c r="U7" s="4"/>
      <c r="V7" s="4"/>
      <c r="W7" s="4"/>
      <c r="X7" s="25"/>
      <c r="Y7" s="118"/>
      <c r="Z7" s="118"/>
    </row>
    <row r="8" spans="1:24" ht="12.75">
      <c r="A8" s="162" t="s">
        <v>2215</v>
      </c>
      <c r="B8" s="163"/>
      <c r="C8" s="96"/>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1920</v>
      </c>
    </row>
    <row r="9" spans="1:24" ht="26.2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6.2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hidden="1">
      <c r="A17" s="88">
        <v>411010109</v>
      </c>
      <c r="B17" s="42" t="s">
        <v>2166</v>
      </c>
      <c r="C17" s="97"/>
      <c r="D17" s="40"/>
      <c r="E17" s="40"/>
      <c r="F17" s="40"/>
      <c r="G17" s="40"/>
      <c r="H17" s="40"/>
      <c r="I17" s="40"/>
      <c r="J17" s="40"/>
      <c r="K17" s="40"/>
      <c r="L17" s="40"/>
      <c r="M17" s="40"/>
      <c r="N17" s="40"/>
      <c r="O17" s="40"/>
      <c r="P17" s="40"/>
      <c r="Q17" s="40"/>
      <c r="R17" s="40"/>
      <c r="S17" s="40"/>
      <c r="T17" s="40"/>
      <c r="U17" s="40"/>
      <c r="V17" s="40"/>
      <c r="W17" s="40"/>
      <c r="X17" s="39">
        <v>132</v>
      </c>
      <c r="Y17" s="103"/>
      <c r="Z17" s="103"/>
    </row>
    <row r="18" spans="1:26" s="41" customFormat="1" ht="39" hidden="1">
      <c r="A18" s="88">
        <v>411010110</v>
      </c>
      <c r="B18" s="42" t="s">
        <v>2167</v>
      </c>
      <c r="C18" s="97"/>
      <c r="D18" s="40"/>
      <c r="E18" s="40"/>
      <c r="F18" s="40"/>
      <c r="G18" s="40"/>
      <c r="H18" s="40"/>
      <c r="I18" s="40"/>
      <c r="J18" s="40"/>
      <c r="K18" s="40"/>
      <c r="L18" s="40"/>
      <c r="M18" s="40"/>
      <c r="N18" s="40"/>
      <c r="O18" s="40"/>
      <c r="P18" s="40"/>
      <c r="Q18" s="40"/>
      <c r="R18" s="40"/>
      <c r="S18" s="40"/>
      <c r="T18" s="40"/>
      <c r="U18" s="40"/>
      <c r="V18" s="40"/>
      <c r="W18" s="40"/>
      <c r="X18" s="39">
        <v>132</v>
      </c>
      <c r="Y18" s="103"/>
      <c r="Z18" s="103"/>
    </row>
    <row r="19" spans="1:26" s="41" customFormat="1" ht="12.75" hidden="1">
      <c r="A19" s="88">
        <v>411010111</v>
      </c>
      <c r="B19" s="42" t="s">
        <v>2168</v>
      </c>
      <c r="C19" s="97"/>
      <c r="D19" s="40"/>
      <c r="E19" s="40"/>
      <c r="F19" s="40"/>
      <c r="G19" s="40"/>
      <c r="H19" s="40"/>
      <c r="I19" s="40"/>
      <c r="J19" s="40"/>
      <c r="K19" s="40"/>
      <c r="L19" s="40"/>
      <c r="M19" s="40"/>
      <c r="N19" s="40"/>
      <c r="O19" s="40"/>
      <c r="P19" s="40"/>
      <c r="Q19" s="40"/>
      <c r="R19" s="40"/>
      <c r="S19" s="40"/>
      <c r="T19" s="40"/>
      <c r="U19" s="40"/>
      <c r="V19" s="40"/>
      <c r="W19" s="40"/>
      <c r="X19" s="39">
        <v>132</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hidden="1">
      <c r="A21" s="88">
        <v>411010201</v>
      </c>
      <c r="B21" s="42" t="s">
        <v>22</v>
      </c>
      <c r="C21" s="97"/>
      <c r="D21" s="40"/>
      <c r="E21" s="40"/>
      <c r="F21" s="40"/>
      <c r="G21" s="40"/>
      <c r="H21" s="40"/>
      <c r="I21" s="40"/>
      <c r="J21" s="40"/>
      <c r="K21" s="40"/>
      <c r="L21" s="40"/>
      <c r="M21" s="40"/>
      <c r="N21" s="40"/>
      <c r="O21" s="40"/>
      <c r="P21" s="40"/>
      <c r="Q21" s="40"/>
      <c r="R21" s="40"/>
      <c r="S21" s="40"/>
      <c r="T21" s="40"/>
      <c r="U21" s="40"/>
      <c r="V21" s="40"/>
      <c r="W21" s="40"/>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6.2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hidden="1">
      <c r="A27" s="88">
        <v>411010207</v>
      </c>
      <c r="B27" s="42" t="s">
        <v>28</v>
      </c>
      <c r="C27" s="97"/>
      <c r="D27" s="40"/>
      <c r="E27" s="40"/>
      <c r="F27" s="40"/>
      <c r="G27" s="40"/>
      <c r="H27" s="40"/>
      <c r="I27" s="40"/>
      <c r="J27" s="40"/>
      <c r="K27" s="40"/>
      <c r="L27" s="40"/>
      <c r="M27" s="40"/>
      <c r="N27" s="40"/>
      <c r="O27" s="40"/>
      <c r="P27" s="40"/>
      <c r="Q27" s="40"/>
      <c r="R27" s="40"/>
      <c r="S27" s="40"/>
      <c r="T27" s="40"/>
      <c r="U27" s="40"/>
      <c r="V27" s="40"/>
      <c r="W27" s="40"/>
      <c r="X27" s="39">
        <v>765</v>
      </c>
      <c r="Y27" s="103"/>
      <c r="Z27" s="103"/>
    </row>
    <row r="28" spans="1:26" s="41" customFormat="1" ht="12.75" hidden="1">
      <c r="A28" s="88">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9"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hidden="1">
      <c r="A31" s="88">
        <v>411010211</v>
      </c>
      <c r="B31" s="42" t="s">
        <v>32</v>
      </c>
      <c r="C31" s="97"/>
      <c r="D31" s="40"/>
      <c r="E31" s="40"/>
      <c r="F31" s="40"/>
      <c r="G31" s="40"/>
      <c r="H31" s="40"/>
      <c r="I31" s="40"/>
      <c r="J31" s="40"/>
      <c r="K31" s="40"/>
      <c r="L31" s="40"/>
      <c r="M31" s="40"/>
      <c r="N31" s="40"/>
      <c r="O31" s="40"/>
      <c r="P31" s="40"/>
      <c r="Q31" s="40"/>
      <c r="R31" s="40"/>
      <c r="S31" s="40"/>
      <c r="T31" s="40"/>
      <c r="U31" s="40"/>
      <c r="V31" s="40"/>
      <c r="W31" s="40"/>
      <c r="X31" s="39">
        <v>406</v>
      </c>
      <c r="Y31" s="103"/>
      <c r="Z31" s="103"/>
    </row>
    <row r="32" spans="1:26" s="41" customFormat="1" ht="12.75" hidden="1">
      <c r="A32" s="88">
        <v>411010212</v>
      </c>
      <c r="B32" s="42" t="s">
        <v>33</v>
      </c>
      <c r="C32" s="97"/>
      <c r="D32" s="40"/>
      <c r="E32" s="40"/>
      <c r="F32" s="40"/>
      <c r="G32" s="40"/>
      <c r="H32" s="40"/>
      <c r="I32" s="40"/>
      <c r="J32" s="40"/>
      <c r="K32" s="40"/>
      <c r="L32" s="40"/>
      <c r="M32" s="40"/>
      <c r="N32" s="40"/>
      <c r="O32" s="40"/>
      <c r="P32" s="40"/>
      <c r="Q32" s="40"/>
      <c r="R32" s="40"/>
      <c r="S32" s="40"/>
      <c r="T32" s="40"/>
      <c r="U32" s="40"/>
      <c r="V32" s="40"/>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hidden="1">
      <c r="A35" s="88">
        <v>411010215</v>
      </c>
      <c r="B35" s="42" t="s">
        <v>35</v>
      </c>
      <c r="C35" s="97"/>
      <c r="D35" s="40"/>
      <c r="E35" s="40"/>
      <c r="F35" s="40"/>
      <c r="G35" s="40"/>
      <c r="H35" s="40"/>
      <c r="I35" s="40"/>
      <c r="J35" s="40"/>
      <c r="K35" s="40"/>
      <c r="L35" s="40"/>
      <c r="M35" s="40"/>
      <c r="N35" s="40"/>
      <c r="O35" s="40"/>
      <c r="P35" s="40"/>
      <c r="Q35" s="40"/>
      <c r="R35" s="40"/>
      <c r="S35" s="40"/>
      <c r="T35" s="40"/>
      <c r="U35" s="40"/>
      <c r="V35" s="40"/>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6.2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6.2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hidden="1">
      <c r="A53" s="88">
        <v>411010233</v>
      </c>
      <c r="B53" s="42" t="s">
        <v>53</v>
      </c>
      <c r="C53" s="97"/>
      <c r="D53" s="40"/>
      <c r="E53" s="40"/>
      <c r="F53" s="40"/>
      <c r="G53" s="40"/>
      <c r="H53" s="40"/>
      <c r="I53" s="40"/>
      <c r="J53" s="40"/>
      <c r="K53" s="40"/>
      <c r="L53" s="40"/>
      <c r="M53" s="40"/>
      <c r="N53" s="40"/>
      <c r="O53" s="40"/>
      <c r="P53" s="40"/>
      <c r="Q53" s="40"/>
      <c r="R53" s="40"/>
      <c r="S53" s="40"/>
      <c r="T53" s="40"/>
      <c r="U53" s="40"/>
      <c r="V53" s="40"/>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hidden="1">
      <c r="A66" s="88">
        <v>411010402</v>
      </c>
      <c r="B66" s="42" t="s">
        <v>65</v>
      </c>
      <c r="C66" s="97"/>
      <c r="D66" s="40"/>
      <c r="E66" s="40"/>
      <c r="F66" s="40"/>
      <c r="G66" s="40"/>
      <c r="H66" s="40"/>
      <c r="I66" s="40"/>
      <c r="J66" s="40"/>
      <c r="K66" s="40"/>
      <c r="L66" s="40"/>
      <c r="M66" s="40"/>
      <c r="N66" s="40"/>
      <c r="O66" s="40"/>
      <c r="P66" s="40"/>
      <c r="Q66" s="40"/>
      <c r="R66" s="40"/>
      <c r="S66" s="40"/>
      <c r="T66" s="40"/>
      <c r="U66" s="40"/>
      <c r="V66" s="40"/>
      <c r="W66" s="40"/>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2134</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6.2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6.2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6.2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39"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6.2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hidden="1">
      <c r="A81" s="88">
        <v>411010509</v>
      </c>
      <c r="B81" s="42" t="s">
        <v>79</v>
      </c>
      <c r="C81" s="97"/>
      <c r="D81" s="40"/>
      <c r="E81" s="40"/>
      <c r="F81" s="40"/>
      <c r="G81" s="40"/>
      <c r="H81" s="40"/>
      <c r="I81" s="40"/>
      <c r="J81" s="40"/>
      <c r="K81" s="40"/>
      <c r="L81" s="40"/>
      <c r="M81" s="40"/>
      <c r="N81" s="40"/>
      <c r="O81" s="40"/>
      <c r="P81" s="40"/>
      <c r="Q81" s="40"/>
      <c r="R81" s="40"/>
      <c r="S81" s="40"/>
      <c r="T81" s="40"/>
      <c r="U81" s="40"/>
      <c r="V81" s="40"/>
      <c r="W81" s="40"/>
      <c r="X81" s="39">
        <v>368</v>
      </c>
      <c r="Y81" s="103"/>
      <c r="Z81" s="103"/>
    </row>
    <row r="82" spans="1:26" s="41" customFormat="1" ht="26.2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hidden="1">
      <c r="A83" s="88">
        <v>411010511</v>
      </c>
      <c r="B83" s="42" t="s">
        <v>81</v>
      </c>
      <c r="C83" s="97"/>
      <c r="D83" s="40"/>
      <c r="E83" s="40"/>
      <c r="F83" s="40"/>
      <c r="G83" s="40"/>
      <c r="H83" s="40"/>
      <c r="I83" s="40"/>
      <c r="J83" s="40"/>
      <c r="K83" s="40"/>
      <c r="L83" s="40"/>
      <c r="M83" s="40"/>
      <c r="N83" s="40"/>
      <c r="O83" s="40"/>
      <c r="P83" s="40"/>
      <c r="Q83" s="40"/>
      <c r="R83" s="40"/>
      <c r="S83" s="40"/>
      <c r="T83" s="40"/>
      <c r="U83" s="40"/>
      <c r="V83" s="40"/>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6.2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6.2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6.2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9"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hidden="1">
      <c r="A106" s="88">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400</v>
      </c>
      <c r="Y106" s="103"/>
      <c r="Z106" s="103"/>
    </row>
    <row r="107" spans="1:26" s="41" customFormat="1" ht="12.75" hidden="1">
      <c r="A107" s="88">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481</v>
      </c>
      <c r="Y107" s="103"/>
      <c r="Z107" s="103"/>
    </row>
    <row r="108" spans="1:26" s="41" customFormat="1" ht="12.75" hidden="1">
      <c r="A108" s="88">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hidden="1">
      <c r="A110" s="88">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620</v>
      </c>
      <c r="Y110" s="103"/>
      <c r="Z110" s="103"/>
    </row>
    <row r="111" spans="1:26" s="41" customFormat="1" ht="12.75" hidden="1">
      <c r="A111" s="88">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500</v>
      </c>
      <c r="Y111" s="103"/>
      <c r="Z111" s="103"/>
    </row>
    <row r="112" spans="1:26" s="41" customFormat="1" ht="12.75" customHeight="1" hidden="1">
      <c r="A112" s="88">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6.2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6.2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6.2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hidden="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6.2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9"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6.2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6.2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6.2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6.2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9"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6.2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6.2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2.5"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2135</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2136</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6.25" hidden="1">
      <c r="A163" s="88">
        <v>411010741</v>
      </c>
      <c r="B163" s="42" t="s">
        <v>2169</v>
      </c>
      <c r="C163" s="97"/>
      <c r="D163" s="40"/>
      <c r="E163" s="40"/>
      <c r="F163" s="40"/>
      <c r="G163" s="40"/>
      <c r="H163" s="40"/>
      <c r="I163" s="40"/>
      <c r="J163" s="40"/>
      <c r="K163" s="40"/>
      <c r="L163" s="40"/>
      <c r="M163" s="40"/>
      <c r="N163" s="40"/>
      <c r="O163" s="40"/>
      <c r="P163" s="40"/>
      <c r="Q163" s="40"/>
      <c r="R163" s="40"/>
      <c r="S163" s="40"/>
      <c r="T163" s="40"/>
      <c r="U163" s="40"/>
      <c r="V163" s="40"/>
      <c r="W163" s="40"/>
      <c r="X163" s="39">
        <v>132</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hidden="1">
      <c r="A177" s="88">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6.2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6.2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6.2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9"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hidden="1">
      <c r="A201" s="88">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368</v>
      </c>
      <c r="Y201" s="103"/>
      <c r="Z201" s="103"/>
    </row>
    <row r="202" spans="1:26" s="41" customFormat="1" ht="39" hidden="1">
      <c r="A202" s="88">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6.2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6.2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2137</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2138</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2139</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2351</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hidden="1">
      <c r="A219" s="88">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6.2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9"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6.25" hidden="1">
      <c r="A235" s="88">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676</v>
      </c>
      <c r="Y235" s="103"/>
      <c r="Z235" s="103"/>
    </row>
    <row r="236" spans="1:26" s="41" customFormat="1" ht="26.2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6.2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hidden="1">
      <c r="A238" s="88">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6.2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6.25" hidden="1">
      <c r="A242" s="88">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hidden="1">
      <c r="A247" s="88">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6.2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6.2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6.25" hidden="1">
      <c r="A257" s="88">
        <v>411011214</v>
      </c>
      <c r="B257" s="42" t="s">
        <v>2140</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2141</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6.2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6.2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9"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6.25" hidden="1">
      <c r="A262" s="88">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695</v>
      </c>
      <c r="Y262" s="103"/>
      <c r="Z262" s="103"/>
    </row>
    <row r="263" spans="1:26" s="41" customFormat="1" ht="26.2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6.25" hidden="1">
      <c r="A264" s="88">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444</v>
      </c>
      <c r="Y264" s="103"/>
      <c r="Z264" s="103"/>
    </row>
    <row r="265" spans="1:26" s="41" customFormat="1" ht="12.75" hidden="1">
      <c r="A265" s="88">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368</v>
      </c>
      <c r="Y265" s="103"/>
      <c r="Z265" s="103"/>
    </row>
    <row r="266" spans="1:26" s="41" customFormat="1" ht="26.2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6.2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9"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6.2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6.2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6.2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9"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6.2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6.2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6.2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6.2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6.2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6.2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hidden="1">
      <c r="A289" s="88">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6.2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6.2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hidden="1">
      <c r="A294" s="88">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406</v>
      </c>
      <c r="Y294" s="103"/>
      <c r="Z294" s="103"/>
    </row>
    <row r="295" spans="1:26" s="41" customFormat="1" ht="26.2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6.25" hidden="1">
      <c r="A298" s="88">
        <v>411011413</v>
      </c>
      <c r="B298" s="42" t="s">
        <v>2170</v>
      </c>
      <c r="C298" s="97"/>
      <c r="D298" s="40"/>
      <c r="E298" s="40"/>
      <c r="F298" s="40"/>
      <c r="G298" s="40"/>
      <c r="H298" s="40"/>
      <c r="I298" s="40"/>
      <c r="J298" s="40"/>
      <c r="K298" s="40"/>
      <c r="L298" s="40"/>
      <c r="M298" s="40"/>
      <c r="N298" s="40"/>
      <c r="O298" s="40"/>
      <c r="P298" s="40"/>
      <c r="Q298" s="40"/>
      <c r="R298" s="40"/>
      <c r="S298" s="40"/>
      <c r="T298" s="40"/>
      <c r="U298" s="40"/>
      <c r="V298" s="40"/>
      <c r="W298" s="40"/>
      <c r="X298" s="39">
        <v>132</v>
      </c>
      <c r="Y298" s="103"/>
      <c r="Z298" s="103"/>
    </row>
    <row r="299" spans="1:26" s="41" customFormat="1" ht="26.2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9"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6.2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hidden="1">
      <c r="A307" s="88">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6.2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6.2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12.75" hidden="1">
      <c r="A318" s="88">
        <v>411011519</v>
      </c>
      <c r="B318" s="42" t="s">
        <v>306</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26.25" hidden="1">
      <c r="A319" s="88">
        <v>411011520</v>
      </c>
      <c r="B319" s="42" t="s">
        <v>307</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6.25" hidden="1">
      <c r="A320" s="88">
        <v>411011521</v>
      </c>
      <c r="B320" s="42" t="s">
        <v>308</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309</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310</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311</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312</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6.25" hidden="1">
      <c r="A325" s="88">
        <v>411011526</v>
      </c>
      <c r="B325" s="42" t="s">
        <v>313</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6.25" hidden="1">
      <c r="A326" s="88">
        <v>411011527</v>
      </c>
      <c r="B326" s="42" t="s">
        <v>314</v>
      </c>
      <c r="C326" s="97"/>
      <c r="D326" s="40"/>
      <c r="E326" s="40"/>
      <c r="F326" s="40"/>
      <c r="G326" s="40"/>
      <c r="H326" s="40"/>
      <c r="I326" s="40"/>
      <c r="J326" s="40"/>
      <c r="K326" s="40"/>
      <c r="L326" s="40"/>
      <c r="M326" s="40"/>
      <c r="N326" s="40"/>
      <c r="O326" s="40"/>
      <c r="P326" s="40"/>
      <c r="Q326" s="40"/>
      <c r="R326" s="40"/>
      <c r="S326" s="40"/>
      <c r="T326" s="40"/>
      <c r="U326" s="40"/>
      <c r="V326" s="40"/>
      <c r="W326" s="40"/>
      <c r="X326" s="39">
        <v>444</v>
      </c>
      <c r="Y326" s="103"/>
      <c r="Z326" s="103"/>
    </row>
    <row r="327" spans="1:26" s="41" customFormat="1" ht="12.75" customHeight="1" hidden="1">
      <c r="A327" s="88">
        <v>411011528</v>
      </c>
      <c r="B327" s="42" t="s">
        <v>315</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316</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6.25" hidden="1">
      <c r="A329" s="88">
        <v>411011600</v>
      </c>
      <c r="B329" s="42" t="s">
        <v>317</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6.25" hidden="1">
      <c r="A330" s="88">
        <v>411011601</v>
      </c>
      <c r="B330" s="42" t="s">
        <v>318</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6.25" hidden="1">
      <c r="A331" s="88">
        <v>411011602</v>
      </c>
      <c r="B331" s="42" t="s">
        <v>319</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9" hidden="1">
      <c r="A332" s="88">
        <v>411011603</v>
      </c>
      <c r="B332" s="42" t="s">
        <v>320</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9" hidden="1">
      <c r="A333" s="88">
        <v>411011604</v>
      </c>
      <c r="B333" s="42" t="s">
        <v>321</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6.25" hidden="1">
      <c r="A334" s="88">
        <v>411011605</v>
      </c>
      <c r="B334" s="42" t="s">
        <v>322</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9" hidden="1">
      <c r="A335" s="88">
        <v>411011606</v>
      </c>
      <c r="B335" s="42" t="s">
        <v>323</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9" hidden="1">
      <c r="A336" s="88">
        <v>411011607</v>
      </c>
      <c r="B336" s="42" t="s">
        <v>324</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9" hidden="1">
      <c r="A337" s="88">
        <v>411011608</v>
      </c>
      <c r="B337" s="42" t="s">
        <v>325</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9" hidden="1">
      <c r="A338" s="88">
        <v>411011609</v>
      </c>
      <c r="B338" s="42" t="s">
        <v>326</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6.25" hidden="1">
      <c r="A339" s="88">
        <v>411011700</v>
      </c>
      <c r="B339" s="42" t="s">
        <v>327</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hidden="1">
      <c r="A340" s="88">
        <v>411011701</v>
      </c>
      <c r="B340" s="42" t="s">
        <v>328</v>
      </c>
      <c r="C340" s="97"/>
      <c r="D340" s="40"/>
      <c r="E340" s="40"/>
      <c r="F340" s="40"/>
      <c r="G340" s="40"/>
      <c r="H340" s="40"/>
      <c r="I340" s="40"/>
      <c r="J340" s="40"/>
      <c r="K340" s="40"/>
      <c r="L340" s="40"/>
      <c r="M340" s="40"/>
      <c r="N340" s="40"/>
      <c r="O340" s="40"/>
      <c r="P340" s="40"/>
      <c r="Q340" s="40"/>
      <c r="R340" s="40"/>
      <c r="S340" s="40"/>
      <c r="T340" s="40"/>
      <c r="U340" s="40"/>
      <c r="V340" s="40"/>
      <c r="W340" s="40"/>
      <c r="X340" s="39">
        <v>752</v>
      </c>
      <c r="Y340" s="103"/>
      <c r="Z340" s="103"/>
    </row>
    <row r="341" spans="1:26" s="41" customFormat="1" ht="26.25" hidden="1">
      <c r="A341" s="88">
        <v>411011702</v>
      </c>
      <c r="B341" s="42" t="s">
        <v>329</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hidden="1">
      <c r="A342" s="88">
        <v>411011703</v>
      </c>
      <c r="B342" s="42" t="s">
        <v>330</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hidden="1">
      <c r="A343" s="88">
        <v>411011704</v>
      </c>
      <c r="B343" s="42" t="s">
        <v>331</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hidden="1">
      <c r="A344" s="88">
        <v>411011705</v>
      </c>
      <c r="B344" s="42" t="s">
        <v>332</v>
      </c>
      <c r="C344" s="97"/>
      <c r="D344" s="40"/>
      <c r="E344" s="40"/>
      <c r="F344" s="40"/>
      <c r="G344" s="40"/>
      <c r="H344" s="40"/>
      <c r="I344" s="40"/>
      <c r="J344" s="40"/>
      <c r="K344" s="40"/>
      <c r="L344" s="40"/>
      <c r="M344" s="40"/>
      <c r="N344" s="40"/>
      <c r="O344" s="40"/>
      <c r="P344" s="40"/>
      <c r="Q344" s="40"/>
      <c r="R344" s="40"/>
      <c r="S344" s="40"/>
      <c r="T344" s="40"/>
      <c r="U344" s="40"/>
      <c r="V344" s="40"/>
      <c r="W344" s="40"/>
      <c r="X344" s="39">
        <v>522</v>
      </c>
      <c r="Y344" s="103"/>
      <c r="Z344" s="103"/>
    </row>
    <row r="345" spans="1:26" s="41" customFormat="1" ht="12.75" hidden="1">
      <c r="A345" s="88">
        <v>411011706</v>
      </c>
      <c r="B345" s="42" t="s">
        <v>333</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hidden="1">
      <c r="A346" s="88">
        <v>411011707</v>
      </c>
      <c r="B346" s="42" t="s">
        <v>334</v>
      </c>
      <c r="C346" s="97"/>
      <c r="D346" s="40"/>
      <c r="E346" s="40"/>
      <c r="F346" s="40"/>
      <c r="G346" s="40"/>
      <c r="H346" s="40"/>
      <c r="I346" s="40"/>
      <c r="J346" s="40"/>
      <c r="K346" s="40"/>
      <c r="L346" s="40"/>
      <c r="M346" s="40"/>
      <c r="N346" s="40"/>
      <c r="O346" s="40"/>
      <c r="P346" s="40"/>
      <c r="Q346" s="40"/>
      <c r="R346" s="40"/>
      <c r="S346" s="40"/>
      <c r="T346" s="40"/>
      <c r="U346" s="40"/>
      <c r="V346" s="40"/>
      <c r="W346" s="40"/>
      <c r="X346" s="39">
        <v>522</v>
      </c>
      <c r="Y346" s="103"/>
      <c r="Z346" s="103"/>
    </row>
    <row r="347" spans="1:26" s="41" customFormat="1" ht="12.75" hidden="1">
      <c r="A347" s="88">
        <v>411011708</v>
      </c>
      <c r="B347" s="42" t="s">
        <v>335</v>
      </c>
      <c r="C347" s="97"/>
      <c r="D347" s="40"/>
      <c r="E347" s="40"/>
      <c r="F347" s="40"/>
      <c r="G347" s="40"/>
      <c r="H347" s="40"/>
      <c r="I347" s="40"/>
      <c r="J347" s="40"/>
      <c r="K347" s="40"/>
      <c r="L347" s="40"/>
      <c r="M347" s="40"/>
      <c r="N347" s="40"/>
      <c r="O347" s="40"/>
      <c r="P347" s="40"/>
      <c r="Q347" s="40"/>
      <c r="R347" s="40"/>
      <c r="S347" s="40"/>
      <c r="T347" s="40"/>
      <c r="U347" s="40"/>
      <c r="V347" s="40"/>
      <c r="W347" s="40"/>
      <c r="X347" s="39">
        <v>953</v>
      </c>
      <c r="Y347" s="103"/>
      <c r="Z347" s="103"/>
    </row>
    <row r="348" spans="1:26" s="41" customFormat="1" ht="12.75" hidden="1">
      <c r="A348" s="88">
        <v>411011709</v>
      </c>
      <c r="B348" s="42" t="s">
        <v>336</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6.25" hidden="1">
      <c r="A349" s="88">
        <v>411011710</v>
      </c>
      <c r="B349" s="42" t="s">
        <v>337</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338</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hidden="1">
      <c r="A351" s="88">
        <v>411011712</v>
      </c>
      <c r="B351" s="42" t="s">
        <v>339</v>
      </c>
      <c r="C351" s="97"/>
      <c r="D351" s="40"/>
      <c r="E351" s="40"/>
      <c r="F351" s="40"/>
      <c r="G351" s="40"/>
      <c r="H351" s="40"/>
      <c r="I351" s="40"/>
      <c r="J351" s="40"/>
      <c r="K351" s="40"/>
      <c r="L351" s="40"/>
      <c r="M351" s="40"/>
      <c r="N351" s="40"/>
      <c r="O351" s="40"/>
      <c r="P351" s="40"/>
      <c r="Q351" s="40"/>
      <c r="R351" s="40"/>
      <c r="S351" s="40"/>
      <c r="T351" s="40"/>
      <c r="U351" s="40"/>
      <c r="V351" s="40"/>
      <c r="W351" s="40"/>
      <c r="X351" s="39">
        <v>777</v>
      </c>
      <c r="Y351" s="103"/>
      <c r="Z351" s="103"/>
    </row>
    <row r="352" spans="1:26" s="41" customFormat="1" ht="12.75" hidden="1">
      <c r="A352" s="88">
        <v>411011713</v>
      </c>
      <c r="B352" s="42" t="s">
        <v>340</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341</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342</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6.25" hidden="1">
      <c r="A355" s="88">
        <v>411011716</v>
      </c>
      <c r="B355" s="42" t="s">
        <v>343</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336</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6.25" hidden="1">
      <c r="A357" s="88">
        <v>411011718</v>
      </c>
      <c r="B357" s="42" t="s">
        <v>344</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333</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6.25" hidden="1">
      <c r="A359" s="88">
        <v>411011720</v>
      </c>
      <c r="B359" s="42" t="s">
        <v>2142</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345</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346</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347</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348</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349</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350</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351</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352</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353</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354</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6.25" hidden="1">
      <c r="A370" s="88">
        <v>411011810</v>
      </c>
      <c r="B370" s="42" t="s">
        <v>355</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356</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357</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358</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hidden="1">
      <c r="A374" s="88">
        <v>411011814</v>
      </c>
      <c r="B374" s="42" t="s">
        <v>359</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360</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6.25" hidden="1">
      <c r="A376" s="88">
        <v>411011816</v>
      </c>
      <c r="B376" s="42" t="s">
        <v>361</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6.25" hidden="1">
      <c r="A377" s="88">
        <v>411011817</v>
      </c>
      <c r="B377" s="42" t="s">
        <v>362</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363</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6.25" hidden="1">
      <c r="A379" s="88">
        <v>411011819</v>
      </c>
      <c r="B379" s="42" t="s">
        <v>364</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hidden="1">
      <c r="A380" s="88">
        <v>411011820</v>
      </c>
      <c r="B380" s="42" t="s">
        <v>365</v>
      </c>
      <c r="C380" s="97"/>
      <c r="D380" s="40"/>
      <c r="E380" s="40"/>
      <c r="F380" s="40"/>
      <c r="G380" s="40"/>
      <c r="H380" s="40"/>
      <c r="I380" s="40"/>
      <c r="J380" s="40"/>
      <c r="K380" s="40"/>
      <c r="L380" s="40"/>
      <c r="M380" s="40"/>
      <c r="N380" s="40"/>
      <c r="O380" s="40"/>
      <c r="P380" s="40"/>
      <c r="Q380" s="40"/>
      <c r="R380" s="40"/>
      <c r="S380" s="40"/>
      <c r="T380" s="40"/>
      <c r="U380" s="40"/>
      <c r="V380" s="40"/>
      <c r="W380" s="40"/>
      <c r="X380" s="39">
        <v>387</v>
      </c>
      <c r="Y380" s="103"/>
      <c r="Z380" s="103"/>
    </row>
    <row r="381" spans="1:26" s="41" customFormat="1" ht="12.75" hidden="1">
      <c r="A381" s="88">
        <v>411011821</v>
      </c>
      <c r="B381" s="42" t="s">
        <v>366</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367</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368</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369</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370</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371</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hidden="1">
      <c r="A387" s="88">
        <v>411011827</v>
      </c>
      <c r="B387" s="42" t="s">
        <v>372</v>
      </c>
      <c r="C387" s="97"/>
      <c r="D387" s="40"/>
      <c r="E387" s="40"/>
      <c r="F387" s="40"/>
      <c r="G387" s="40"/>
      <c r="H387" s="40"/>
      <c r="I387" s="40"/>
      <c r="J387" s="40"/>
      <c r="K387" s="40"/>
      <c r="L387" s="40"/>
      <c r="M387" s="40"/>
      <c r="N387" s="40"/>
      <c r="O387" s="40"/>
      <c r="P387" s="40"/>
      <c r="Q387" s="40"/>
      <c r="R387" s="40"/>
      <c r="S387" s="40"/>
      <c r="T387" s="40"/>
      <c r="U387" s="40"/>
      <c r="V387" s="40"/>
      <c r="W387" s="40"/>
      <c r="X387" s="39">
        <v>381</v>
      </c>
      <c r="Y387" s="103"/>
      <c r="Z387" s="103"/>
    </row>
    <row r="388" spans="1:26" s="41" customFormat="1" ht="12.75" hidden="1">
      <c r="A388" s="88">
        <v>411011828</v>
      </c>
      <c r="B388" s="42" t="s">
        <v>373</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374</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375</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376</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6.25" hidden="1">
      <c r="A392" s="88">
        <v>411011832</v>
      </c>
      <c r="B392" s="42" t="s">
        <v>377</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378</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379</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6.25" hidden="1">
      <c r="A395" s="88">
        <v>411011835</v>
      </c>
      <c r="B395" s="42" t="s">
        <v>380</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6.25" hidden="1">
      <c r="A396" s="88">
        <v>411011900</v>
      </c>
      <c r="B396" s="42" t="s">
        <v>381</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382</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383</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384</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385</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386</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hidden="1">
      <c r="A402" s="88">
        <v>411011906</v>
      </c>
      <c r="B402" s="42" t="s">
        <v>387</v>
      </c>
      <c r="C402" s="97"/>
      <c r="D402" s="40"/>
      <c r="E402" s="40"/>
      <c r="F402" s="40"/>
      <c r="G402" s="40"/>
      <c r="H402" s="40"/>
      <c r="I402" s="40"/>
      <c r="J402" s="40"/>
      <c r="K402" s="40"/>
      <c r="L402" s="40"/>
      <c r="M402" s="40"/>
      <c r="N402" s="40"/>
      <c r="O402" s="40"/>
      <c r="P402" s="40"/>
      <c r="Q402" s="40"/>
      <c r="R402" s="40"/>
      <c r="S402" s="40"/>
      <c r="T402" s="40"/>
      <c r="U402" s="40"/>
      <c r="V402" s="40"/>
      <c r="W402" s="40"/>
      <c r="X402" s="39">
        <v>428</v>
      </c>
      <c r="Y402" s="103"/>
      <c r="Z402" s="103"/>
    </row>
    <row r="403" spans="1:26" s="41" customFormat="1" ht="12.75" hidden="1">
      <c r="A403" s="88">
        <v>411011907</v>
      </c>
      <c r="B403" s="42" t="s">
        <v>388</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hidden="1">
      <c r="A404" s="88">
        <v>411011908</v>
      </c>
      <c r="B404" s="42" t="s">
        <v>389</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9" hidden="1">
      <c r="A405" s="88">
        <v>411011909</v>
      </c>
      <c r="B405" s="42" t="s">
        <v>390</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391</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392</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393</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6.25" hidden="1">
      <c r="A409" s="88">
        <v>411011913</v>
      </c>
      <c r="B409" s="42" t="s">
        <v>394</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395</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396</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397</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398</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399</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400</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401</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6.25" hidden="1">
      <c r="A417" s="88">
        <v>411011921</v>
      </c>
      <c r="B417" s="42" t="s">
        <v>402</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403</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404</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405</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406</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407</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408</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409</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410</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411</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412</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413</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6.25" hidden="1">
      <c r="A429" s="88">
        <v>411011933</v>
      </c>
      <c r="B429" s="42" t="s">
        <v>414</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2171</v>
      </c>
      <c r="C430" s="97"/>
      <c r="D430" s="40"/>
      <c r="E430" s="40"/>
      <c r="F430" s="40"/>
      <c r="G430" s="40"/>
      <c r="H430" s="40"/>
      <c r="I430" s="40"/>
      <c r="J430" s="40"/>
      <c r="K430" s="40"/>
      <c r="L430" s="40"/>
      <c r="M430" s="40"/>
      <c r="N430" s="40"/>
      <c r="O430" s="40"/>
      <c r="P430" s="40"/>
      <c r="Q430" s="40"/>
      <c r="R430" s="40"/>
      <c r="S430" s="40"/>
      <c r="T430" s="40"/>
      <c r="U430" s="40"/>
      <c r="V430" s="40"/>
      <c r="W430" s="40"/>
      <c r="X430" s="39">
        <v>132</v>
      </c>
      <c r="Y430" s="103"/>
      <c r="Z430" s="103"/>
    </row>
    <row r="431" spans="1:26" s="41" customFormat="1" ht="12.75" hidden="1">
      <c r="A431" s="88">
        <v>411012000</v>
      </c>
      <c r="B431" s="42" t="s">
        <v>415</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416</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6.25" hidden="1">
      <c r="A433" s="88">
        <v>411012002</v>
      </c>
      <c r="B433" s="42" t="s">
        <v>417</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418</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419</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420</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421</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422</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423</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424</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425</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426</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427</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428</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6.25" hidden="1">
      <c r="A445" s="88">
        <v>411012014</v>
      </c>
      <c r="B445" s="42" t="s">
        <v>2172</v>
      </c>
      <c r="C445" s="97"/>
      <c r="D445" s="40"/>
      <c r="E445" s="40"/>
      <c r="F445" s="40"/>
      <c r="G445" s="40"/>
      <c r="H445" s="40"/>
      <c r="I445" s="40"/>
      <c r="J445" s="40"/>
      <c r="K445" s="40"/>
      <c r="L445" s="40"/>
      <c r="M445" s="40"/>
      <c r="N445" s="40"/>
      <c r="O445" s="40"/>
      <c r="P445" s="40"/>
      <c r="Q445" s="40"/>
      <c r="R445" s="40"/>
      <c r="S445" s="40"/>
      <c r="T445" s="40"/>
      <c r="U445" s="40"/>
      <c r="V445" s="40"/>
      <c r="W445" s="40"/>
      <c r="X445" s="39">
        <v>132</v>
      </c>
      <c r="Y445" s="103"/>
      <c r="Z445" s="103"/>
    </row>
    <row r="446" spans="1:24" ht="12.75" customHeight="1" hidden="1">
      <c r="A446" s="89">
        <v>441010000</v>
      </c>
      <c r="B446" s="37" t="s">
        <v>2324</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2" t="s">
        <v>1313</v>
      </c>
      <c r="B447" s="163"/>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1920</v>
      </c>
    </row>
    <row r="448" spans="1:24" ht="26.25" hidden="1">
      <c r="A448" s="87">
        <v>401000000</v>
      </c>
      <c r="B448" s="30" t="s">
        <v>430</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7">
        <v>401020000</v>
      </c>
      <c r="B449" s="30" t="s">
        <v>431</v>
      </c>
      <c r="C449" s="97"/>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7">
        <v>401030000</v>
      </c>
      <c r="B450" s="30" t="s">
        <v>432</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433</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434</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435</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436</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437</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438</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439</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440</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441</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442</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7">
        <v>401140000</v>
      </c>
      <c r="B461" s="30" t="s">
        <v>443</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7">
        <v>401140100</v>
      </c>
      <c r="B462" s="30" t="s">
        <v>444</v>
      </c>
      <c r="C462" s="97"/>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7">
        <v>401140200</v>
      </c>
      <c r="B463" s="30" t="s">
        <v>445</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88">
        <v>401140300</v>
      </c>
      <c r="B464" s="42" t="s">
        <v>446</v>
      </c>
      <c r="C464" s="97"/>
      <c r="D464" s="40"/>
      <c r="E464" s="40"/>
      <c r="F464" s="40"/>
      <c r="G464" s="40"/>
      <c r="H464" s="40"/>
      <c r="I464" s="40"/>
      <c r="J464" s="40"/>
      <c r="K464" s="40"/>
      <c r="L464" s="40"/>
      <c r="M464" s="40"/>
      <c r="N464" s="40"/>
      <c r="O464" s="40"/>
      <c r="P464" s="40"/>
      <c r="Q464" s="40"/>
      <c r="R464" s="40"/>
      <c r="S464" s="40"/>
      <c r="T464" s="40"/>
      <c r="U464" s="40"/>
      <c r="V464" s="40"/>
      <c r="W464" s="40"/>
      <c r="X464" s="39">
        <v>120</v>
      </c>
      <c r="Y464" s="103"/>
      <c r="Z464" s="103"/>
    </row>
    <row r="465" spans="1:26" s="41" customFormat="1" ht="12.75" hidden="1">
      <c r="A465" s="88">
        <v>401140400</v>
      </c>
      <c r="B465" s="42" t="s">
        <v>447</v>
      </c>
      <c r="C465" s="97"/>
      <c r="D465" s="40"/>
      <c r="E465" s="40"/>
      <c r="F465" s="40"/>
      <c r="G465" s="40"/>
      <c r="H465" s="40"/>
      <c r="I465" s="40"/>
      <c r="J465" s="40"/>
      <c r="K465" s="40"/>
      <c r="L465" s="40"/>
      <c r="M465" s="40"/>
      <c r="N465" s="40"/>
      <c r="O465" s="40"/>
      <c r="P465" s="40"/>
      <c r="Q465" s="40"/>
      <c r="R465" s="40"/>
      <c r="S465" s="40"/>
      <c r="T465" s="40"/>
      <c r="U465" s="40"/>
      <c r="V465" s="40"/>
      <c r="W465" s="40"/>
      <c r="X465" s="39">
        <v>120</v>
      </c>
      <c r="Y465" s="103"/>
      <c r="Z465" s="103"/>
    </row>
    <row r="466" spans="1:26" s="41" customFormat="1" ht="12.75" hidden="1">
      <c r="A466" s="88">
        <v>401140500</v>
      </c>
      <c r="B466" s="42" t="s">
        <v>448</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449</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6.25" hidden="1">
      <c r="A468" s="88">
        <v>401140700</v>
      </c>
      <c r="B468" s="42" t="s">
        <v>450</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2160</v>
      </c>
      <c r="C469" s="97"/>
      <c r="D469" s="40"/>
      <c r="E469" s="40"/>
      <c r="F469" s="40"/>
      <c r="G469" s="40"/>
      <c r="H469" s="40"/>
      <c r="I469" s="40"/>
      <c r="J469" s="40"/>
      <c r="K469" s="40"/>
      <c r="L469" s="40"/>
      <c r="M469" s="40"/>
      <c r="N469" s="40"/>
      <c r="O469" s="40"/>
      <c r="P469" s="40"/>
      <c r="Q469" s="40"/>
      <c r="R469" s="40"/>
      <c r="S469" s="40"/>
      <c r="T469" s="40"/>
      <c r="U469" s="40"/>
      <c r="V469" s="40"/>
      <c r="W469" s="40"/>
      <c r="X469" s="39">
        <v>132</v>
      </c>
      <c r="Y469" s="103"/>
      <c r="Z469" s="103"/>
    </row>
    <row r="470" spans="1:26" s="41" customFormat="1" ht="26.25" hidden="1">
      <c r="A470" s="88">
        <v>401140900</v>
      </c>
      <c r="B470" s="42" t="s">
        <v>2161</v>
      </c>
      <c r="C470" s="97"/>
      <c r="D470" s="40"/>
      <c r="E470" s="40"/>
      <c r="F470" s="40"/>
      <c r="G470" s="40"/>
      <c r="H470" s="40"/>
      <c r="I470" s="40"/>
      <c r="J470" s="40"/>
      <c r="K470" s="40"/>
      <c r="L470" s="40"/>
      <c r="M470" s="40"/>
      <c r="N470" s="40"/>
      <c r="O470" s="40"/>
      <c r="P470" s="40"/>
      <c r="Q470" s="40"/>
      <c r="R470" s="40"/>
      <c r="S470" s="40"/>
      <c r="T470" s="40"/>
      <c r="U470" s="40"/>
      <c r="V470" s="40"/>
      <c r="W470" s="40"/>
      <c r="X470" s="39">
        <v>132</v>
      </c>
      <c r="Y470" s="103"/>
      <c r="Z470" s="103"/>
    </row>
    <row r="471" spans="1:26" s="41" customFormat="1" ht="12.75" hidden="1">
      <c r="A471" s="88">
        <v>401150000</v>
      </c>
      <c r="B471" s="42" t="s">
        <v>451</v>
      </c>
      <c r="C471" s="97"/>
      <c r="D471" s="40"/>
      <c r="E471" s="40"/>
      <c r="F471" s="40"/>
      <c r="G471" s="40"/>
      <c r="H471" s="40"/>
      <c r="I471" s="40"/>
      <c r="J471" s="40"/>
      <c r="K471" s="40"/>
      <c r="L471" s="40"/>
      <c r="M471" s="40"/>
      <c r="N471" s="40"/>
      <c r="O471" s="40"/>
      <c r="P471" s="40"/>
      <c r="Q471" s="40"/>
      <c r="R471" s="40"/>
      <c r="S471" s="40"/>
      <c r="T471" s="40"/>
      <c r="U471" s="40"/>
      <c r="V471" s="40"/>
      <c r="W471" s="40"/>
      <c r="X471" s="39">
        <v>110</v>
      </c>
      <c r="Y471" s="103"/>
      <c r="Z471" s="103"/>
    </row>
    <row r="472" spans="1:26" s="41" customFormat="1" ht="12.75" hidden="1">
      <c r="A472" s="88">
        <v>401160000</v>
      </c>
      <c r="B472" s="42" t="s">
        <v>452</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hidden="1">
      <c r="A473" s="88">
        <v>401170000</v>
      </c>
      <c r="B473" s="42" t="s">
        <v>453</v>
      </c>
      <c r="C473" s="97"/>
      <c r="D473" s="40"/>
      <c r="E473" s="40"/>
      <c r="F473" s="40"/>
      <c r="G473" s="40"/>
      <c r="H473" s="40"/>
      <c r="I473" s="40"/>
      <c r="J473" s="40"/>
      <c r="K473" s="40"/>
      <c r="L473" s="40"/>
      <c r="M473" s="40"/>
      <c r="N473" s="40"/>
      <c r="O473" s="40"/>
      <c r="P473" s="40"/>
      <c r="Q473" s="40"/>
      <c r="R473" s="40"/>
      <c r="S473" s="40"/>
      <c r="T473" s="40"/>
      <c r="U473" s="40"/>
      <c r="V473" s="40"/>
      <c r="W473" s="40"/>
      <c r="X473" s="39">
        <v>100</v>
      </c>
      <c r="Y473" s="103"/>
      <c r="Z473" s="103"/>
    </row>
    <row r="474" spans="1:26" s="41" customFormat="1" ht="12.75" hidden="1">
      <c r="A474" s="88">
        <v>401180000</v>
      </c>
      <c r="B474" s="42" t="s">
        <v>454</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hidden="1">
      <c r="A475" s="88">
        <v>401190000</v>
      </c>
      <c r="B475" s="42" t="s">
        <v>455</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03"/>
    </row>
    <row r="476" spans="1:26" s="41" customFormat="1" ht="12.75" hidden="1">
      <c r="A476" s="88">
        <v>401200000</v>
      </c>
      <c r="B476" s="42" t="s">
        <v>456</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hidden="1">
      <c r="A477" s="88">
        <v>401210000</v>
      </c>
      <c r="B477" s="42" t="s">
        <v>457</v>
      </c>
      <c r="C477" s="97"/>
      <c r="D477" s="40"/>
      <c r="E477" s="40"/>
      <c r="F477" s="40"/>
      <c r="G477" s="40"/>
      <c r="H477" s="40"/>
      <c r="I477" s="40"/>
      <c r="J477" s="40"/>
      <c r="K477" s="40"/>
      <c r="L477" s="40"/>
      <c r="M477" s="40"/>
      <c r="N477" s="40"/>
      <c r="O477" s="40"/>
      <c r="P477" s="40"/>
      <c r="Q477" s="40"/>
      <c r="R477" s="40"/>
      <c r="S477" s="40"/>
      <c r="T477" s="40"/>
      <c r="U477" s="40"/>
      <c r="V477" s="40"/>
      <c r="W477" s="40"/>
      <c r="X477" s="39">
        <v>120</v>
      </c>
      <c r="Y477" s="103"/>
      <c r="Z477" s="103"/>
    </row>
    <row r="478" spans="1:26" s="41" customFormat="1" ht="12.75" hidden="1">
      <c r="A478" s="88">
        <v>401220000</v>
      </c>
      <c r="B478" s="42" t="s">
        <v>458</v>
      </c>
      <c r="C478" s="97"/>
      <c r="D478" s="40"/>
      <c r="E478" s="40"/>
      <c r="F478" s="40"/>
      <c r="G478" s="40"/>
      <c r="H478" s="40"/>
      <c r="I478" s="40"/>
      <c r="J478" s="40"/>
      <c r="K478" s="40"/>
      <c r="L478" s="40"/>
      <c r="M478" s="40"/>
      <c r="N478" s="40"/>
      <c r="O478" s="40"/>
      <c r="P478" s="40"/>
      <c r="Q478" s="40"/>
      <c r="R478" s="40"/>
      <c r="S478" s="40"/>
      <c r="T478" s="40"/>
      <c r="U478" s="40"/>
      <c r="V478" s="40"/>
      <c r="W478" s="40"/>
      <c r="X478" s="39">
        <v>120</v>
      </c>
      <c r="Y478" s="103"/>
      <c r="Z478" s="103"/>
    </row>
    <row r="479" spans="1:26" s="41" customFormat="1" ht="12.75" hidden="1">
      <c r="A479" s="88">
        <v>401230000</v>
      </c>
      <c r="B479" s="42" t="s">
        <v>459</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hidden="1">
      <c r="A480" s="88">
        <v>401240000</v>
      </c>
      <c r="B480" s="42" t="s">
        <v>460</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03"/>
    </row>
    <row r="481" spans="1:26" s="41" customFormat="1" ht="12.75" hidden="1">
      <c r="A481" s="88">
        <v>401250000</v>
      </c>
      <c r="B481" s="42" t="s">
        <v>461</v>
      </c>
      <c r="C481" s="97"/>
      <c r="D481" s="40"/>
      <c r="E481" s="40"/>
      <c r="F481" s="40"/>
      <c r="G481" s="40"/>
      <c r="H481" s="40"/>
      <c r="I481" s="40"/>
      <c r="J481" s="40"/>
      <c r="K481" s="40"/>
      <c r="L481" s="40"/>
      <c r="M481" s="40"/>
      <c r="N481" s="40"/>
      <c r="O481" s="40"/>
      <c r="P481" s="40"/>
      <c r="Q481" s="40"/>
      <c r="R481" s="40"/>
      <c r="S481" s="40"/>
      <c r="T481" s="40"/>
      <c r="U481" s="40"/>
      <c r="V481" s="40"/>
      <c r="W481" s="40"/>
      <c r="X481" s="39">
        <v>120</v>
      </c>
      <c r="Y481" s="103"/>
      <c r="Z481" s="103"/>
    </row>
    <row r="482" spans="1:26" s="41" customFormat="1" ht="26.25" hidden="1">
      <c r="A482" s="88">
        <v>401250100</v>
      </c>
      <c r="B482" s="42" t="s">
        <v>2162</v>
      </c>
      <c r="C482" s="97"/>
      <c r="D482" s="40"/>
      <c r="E482" s="40"/>
      <c r="F482" s="40"/>
      <c r="G482" s="40"/>
      <c r="H482" s="40"/>
      <c r="I482" s="40"/>
      <c r="J482" s="40"/>
      <c r="K482" s="40"/>
      <c r="L482" s="40"/>
      <c r="M482" s="40"/>
      <c r="N482" s="40"/>
      <c r="O482" s="40"/>
      <c r="P482" s="40"/>
      <c r="Q482" s="40"/>
      <c r="R482" s="40"/>
      <c r="S482" s="40"/>
      <c r="T482" s="40"/>
      <c r="U482" s="40"/>
      <c r="V482" s="40"/>
      <c r="W482" s="40"/>
      <c r="X482" s="39">
        <v>132</v>
      </c>
      <c r="Y482" s="103"/>
      <c r="Z482" s="103"/>
    </row>
    <row r="483" spans="1:26" s="41" customFormat="1" ht="12.75" hidden="1">
      <c r="A483" s="88">
        <v>401260000</v>
      </c>
      <c r="B483" s="42" t="s">
        <v>462</v>
      </c>
      <c r="C483" s="97"/>
      <c r="D483" s="40"/>
      <c r="E483" s="40"/>
      <c r="F483" s="40"/>
      <c r="G483" s="40"/>
      <c r="H483" s="40"/>
      <c r="I483" s="40"/>
      <c r="J483" s="40"/>
      <c r="K483" s="40"/>
      <c r="L483" s="40"/>
      <c r="M483" s="40"/>
      <c r="N483" s="40"/>
      <c r="O483" s="40"/>
      <c r="P483" s="40"/>
      <c r="Q483" s="40"/>
      <c r="R483" s="40"/>
      <c r="S483" s="40"/>
      <c r="T483" s="40"/>
      <c r="U483" s="40"/>
      <c r="V483" s="40"/>
      <c r="W483" s="40"/>
      <c r="X483" s="39">
        <v>120</v>
      </c>
      <c r="Y483" s="103"/>
      <c r="Z483" s="103"/>
    </row>
    <row r="484" spans="1:26" s="41" customFormat="1" ht="26.25" hidden="1">
      <c r="A484" s="88">
        <v>401260100</v>
      </c>
      <c r="B484" s="42" t="s">
        <v>2163</v>
      </c>
      <c r="C484" s="97"/>
      <c r="D484" s="40"/>
      <c r="E484" s="40"/>
      <c r="F484" s="40"/>
      <c r="G484" s="40"/>
      <c r="H484" s="40"/>
      <c r="I484" s="40"/>
      <c r="J484" s="40"/>
      <c r="K484" s="40"/>
      <c r="L484" s="40"/>
      <c r="M484" s="40"/>
      <c r="N484" s="40"/>
      <c r="O484" s="40"/>
      <c r="P484" s="40"/>
      <c r="Q484" s="40"/>
      <c r="R484" s="40"/>
      <c r="S484" s="40"/>
      <c r="T484" s="40"/>
      <c r="U484" s="40"/>
      <c r="V484" s="40"/>
      <c r="W484" s="40"/>
      <c r="X484" s="39">
        <v>132</v>
      </c>
      <c r="Y484" s="103"/>
      <c r="Z484" s="103"/>
    </row>
    <row r="485" spans="1:26" s="41" customFormat="1" ht="12.75" hidden="1">
      <c r="A485" s="88">
        <v>401270000</v>
      </c>
      <c r="B485" s="42" t="s">
        <v>463</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hidden="1">
      <c r="A486" s="88">
        <v>401280000</v>
      </c>
      <c r="B486" s="42" t="s">
        <v>464</v>
      </c>
      <c r="C486" s="97"/>
      <c r="D486" s="40"/>
      <c r="E486" s="40"/>
      <c r="F486" s="40"/>
      <c r="G486" s="40"/>
      <c r="H486" s="40"/>
      <c r="I486" s="40"/>
      <c r="J486" s="40"/>
      <c r="K486" s="40"/>
      <c r="L486" s="40"/>
      <c r="M486" s="40"/>
      <c r="N486" s="40"/>
      <c r="O486" s="40"/>
      <c r="P486" s="40"/>
      <c r="Q486" s="40"/>
      <c r="R486" s="40"/>
      <c r="S486" s="40"/>
      <c r="T486" s="40"/>
      <c r="U486" s="40"/>
      <c r="V486" s="40"/>
      <c r="W486" s="40"/>
      <c r="X486" s="39">
        <v>60</v>
      </c>
      <c r="Y486" s="103"/>
      <c r="Z486" s="103"/>
    </row>
    <row r="487" spans="1:26" s="41" customFormat="1" ht="12.75" hidden="1">
      <c r="A487" s="88">
        <v>401290000</v>
      </c>
      <c r="B487" s="42" t="s">
        <v>465</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ht="12.75" hidden="1">
      <c r="A488" s="88">
        <v>401300000</v>
      </c>
      <c r="B488" s="42" t="s">
        <v>466</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hidden="1">
      <c r="A489" s="88">
        <v>401310000</v>
      </c>
      <c r="B489" s="42" t="s">
        <v>467</v>
      </c>
      <c r="C489" s="97"/>
      <c r="D489" s="40"/>
      <c r="E489" s="40"/>
      <c r="F489" s="40"/>
      <c r="G489" s="40"/>
      <c r="H489" s="40"/>
      <c r="I489" s="40"/>
      <c r="J489" s="40"/>
      <c r="K489" s="40"/>
      <c r="L489" s="40"/>
      <c r="M489" s="40"/>
      <c r="N489" s="40"/>
      <c r="O489" s="40"/>
      <c r="P489" s="40"/>
      <c r="Q489" s="40"/>
      <c r="R489" s="40"/>
      <c r="S489" s="40"/>
      <c r="T489" s="40"/>
      <c r="U489" s="40"/>
      <c r="V489" s="40"/>
      <c r="W489" s="40"/>
      <c r="X489" s="39">
        <v>90</v>
      </c>
      <c r="Y489" s="103"/>
      <c r="Z489" s="103"/>
    </row>
    <row r="490" spans="1:26" s="41" customFormat="1" ht="12.75" hidden="1">
      <c r="A490" s="88">
        <v>401320000</v>
      </c>
      <c r="B490" s="42" t="s">
        <v>468</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6.25" hidden="1">
      <c r="A491" s="88">
        <v>401330000</v>
      </c>
      <c r="B491" s="42" t="s">
        <v>469</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hidden="1">
      <c r="A492" s="88">
        <v>401340000</v>
      </c>
      <c r="B492" s="42" t="s">
        <v>470</v>
      </c>
      <c r="C492" s="97"/>
      <c r="D492" s="40"/>
      <c r="E492" s="40"/>
      <c r="F492" s="40"/>
      <c r="G492" s="40"/>
      <c r="H492" s="40"/>
      <c r="I492" s="40"/>
      <c r="J492" s="40"/>
      <c r="K492" s="40"/>
      <c r="L492" s="40"/>
      <c r="M492" s="40"/>
      <c r="N492" s="40"/>
      <c r="O492" s="40"/>
      <c r="P492" s="40"/>
      <c r="Q492" s="40"/>
      <c r="R492" s="40"/>
      <c r="S492" s="40"/>
      <c r="T492" s="40"/>
      <c r="U492" s="40"/>
      <c r="V492" s="40"/>
      <c r="W492" s="40"/>
      <c r="X492" s="39">
        <v>90</v>
      </c>
      <c r="Y492" s="103"/>
      <c r="Z492" s="103"/>
    </row>
    <row r="493" spans="1:26" s="41" customFormat="1" ht="12.75" hidden="1">
      <c r="A493" s="88">
        <v>401350000</v>
      </c>
      <c r="B493" s="42" t="s">
        <v>471</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hidden="1">
      <c r="A494" s="88">
        <v>401360000</v>
      </c>
      <c r="B494" s="42" t="s">
        <v>2164</v>
      </c>
      <c r="C494" s="97"/>
      <c r="D494" s="40"/>
      <c r="E494" s="40"/>
      <c r="F494" s="40"/>
      <c r="G494" s="40"/>
      <c r="H494" s="40"/>
      <c r="I494" s="40"/>
      <c r="J494" s="40"/>
      <c r="K494" s="40"/>
      <c r="L494" s="40"/>
      <c r="M494" s="40"/>
      <c r="N494" s="40"/>
      <c r="O494" s="40"/>
      <c r="P494" s="40"/>
      <c r="Q494" s="40"/>
      <c r="R494" s="40"/>
      <c r="S494" s="40"/>
      <c r="T494" s="40"/>
      <c r="U494" s="40"/>
      <c r="V494" s="40"/>
      <c r="W494" s="40"/>
      <c r="X494" s="39">
        <v>132</v>
      </c>
      <c r="Y494" s="103"/>
      <c r="Z494" s="103"/>
    </row>
    <row r="495" spans="1:26" s="41" customFormat="1" ht="12.75" hidden="1">
      <c r="A495" s="88">
        <v>401370000</v>
      </c>
      <c r="B495" s="42" t="s">
        <v>2165</v>
      </c>
      <c r="C495" s="97"/>
      <c r="D495" s="40"/>
      <c r="E495" s="40"/>
      <c r="F495" s="40"/>
      <c r="G495" s="40"/>
      <c r="H495" s="40"/>
      <c r="I495" s="40"/>
      <c r="J495" s="40"/>
      <c r="K495" s="40"/>
      <c r="L495" s="40"/>
      <c r="M495" s="40"/>
      <c r="N495" s="40"/>
      <c r="O495" s="40"/>
      <c r="P495" s="40"/>
      <c r="Q495" s="40"/>
      <c r="R495" s="40"/>
      <c r="S495" s="40"/>
      <c r="T495" s="40"/>
      <c r="U495" s="40"/>
      <c r="V495" s="40"/>
      <c r="W495" s="40"/>
      <c r="X495" s="39">
        <v>132</v>
      </c>
      <c r="Y495" s="103"/>
      <c r="Z495" s="103"/>
    </row>
    <row r="496" spans="1:26" s="41" customFormat="1" ht="26.25" hidden="1">
      <c r="A496" s="88">
        <v>402000000</v>
      </c>
      <c r="B496" s="42" t="s">
        <v>472</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hidden="1">
      <c r="A497" s="88">
        <v>402010000</v>
      </c>
      <c r="B497" s="42" t="s">
        <v>473</v>
      </c>
      <c r="C497" s="97"/>
      <c r="D497" s="40"/>
      <c r="E497" s="40"/>
      <c r="F497" s="40"/>
      <c r="G497" s="40"/>
      <c r="H497" s="40"/>
      <c r="I497" s="40"/>
      <c r="J497" s="40"/>
      <c r="K497" s="40"/>
      <c r="L497" s="40"/>
      <c r="M497" s="40"/>
      <c r="N497" s="40"/>
      <c r="O497" s="40"/>
      <c r="P497" s="40"/>
      <c r="Q497" s="40"/>
      <c r="R497" s="40"/>
      <c r="S497" s="40"/>
      <c r="T497" s="40"/>
      <c r="U497" s="40"/>
      <c r="V497" s="40"/>
      <c r="W497" s="40"/>
      <c r="X497" s="39">
        <v>110</v>
      </c>
      <c r="Y497" s="103"/>
      <c r="Z497" s="103"/>
    </row>
    <row r="498" spans="1:26" s="41" customFormat="1" ht="26.25" hidden="1">
      <c r="A498" s="88">
        <v>402010100</v>
      </c>
      <c r="B498" s="42" t="s">
        <v>474</v>
      </c>
      <c r="C498" s="97"/>
      <c r="D498" s="40"/>
      <c r="E498" s="40"/>
      <c r="F498" s="40"/>
      <c r="G498" s="40"/>
      <c r="H498" s="40"/>
      <c r="I498" s="40"/>
      <c r="J498" s="40"/>
      <c r="K498" s="40"/>
      <c r="L498" s="40"/>
      <c r="M498" s="40"/>
      <c r="N498" s="40"/>
      <c r="O498" s="40"/>
      <c r="P498" s="40"/>
      <c r="Q498" s="40"/>
      <c r="R498" s="40"/>
      <c r="S498" s="40"/>
      <c r="T498" s="40"/>
      <c r="U498" s="40"/>
      <c r="V498" s="40"/>
      <c r="W498" s="40"/>
      <c r="X498" s="39">
        <v>85</v>
      </c>
      <c r="Y498" s="103"/>
      <c r="Z498" s="103"/>
    </row>
    <row r="499" spans="1:26" s="41" customFormat="1" ht="12.75" hidden="1">
      <c r="A499" s="88">
        <v>402020000</v>
      </c>
      <c r="B499" s="42" t="s">
        <v>475</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hidden="1">
      <c r="A500" s="88">
        <v>402030000</v>
      </c>
      <c r="B500" s="42" t="s">
        <v>476</v>
      </c>
      <c r="C500" s="97"/>
      <c r="D500" s="40"/>
      <c r="E500" s="40"/>
      <c r="F500" s="40"/>
      <c r="G500" s="40"/>
      <c r="H500" s="40"/>
      <c r="I500" s="40"/>
      <c r="J500" s="40"/>
      <c r="K500" s="40"/>
      <c r="L500" s="40"/>
      <c r="M500" s="40"/>
      <c r="N500" s="40"/>
      <c r="O500" s="40"/>
      <c r="P500" s="40"/>
      <c r="Q500" s="40"/>
      <c r="R500" s="40"/>
      <c r="S500" s="40"/>
      <c r="T500" s="40"/>
      <c r="U500" s="40"/>
      <c r="V500" s="40"/>
      <c r="W500" s="40"/>
      <c r="X500" s="39">
        <v>120</v>
      </c>
      <c r="Y500" s="103"/>
      <c r="Z500" s="103"/>
    </row>
    <row r="501" spans="1:26" s="41" customFormat="1" ht="12.75" hidden="1">
      <c r="A501" s="88">
        <v>402040000</v>
      </c>
      <c r="B501" s="42" t="s">
        <v>477</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hidden="1">
      <c r="A502" s="88">
        <v>402050000</v>
      </c>
      <c r="B502" s="42" t="s">
        <v>478</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03"/>
    </row>
    <row r="503" spans="1:26" s="41" customFormat="1" ht="12.75" hidden="1">
      <c r="A503" s="88">
        <v>402060000</v>
      </c>
      <c r="B503" s="42" t="s">
        <v>479</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6.25" hidden="1">
      <c r="A504" s="88">
        <v>402070000</v>
      </c>
      <c r="B504" s="42" t="s">
        <v>480</v>
      </c>
      <c r="C504" s="97"/>
      <c r="D504" s="40"/>
      <c r="E504" s="40"/>
      <c r="F504" s="40"/>
      <c r="G504" s="40"/>
      <c r="H504" s="40"/>
      <c r="I504" s="40"/>
      <c r="J504" s="40"/>
      <c r="K504" s="40"/>
      <c r="L504" s="40"/>
      <c r="M504" s="40"/>
      <c r="N504" s="40"/>
      <c r="O504" s="40"/>
      <c r="P504" s="40"/>
      <c r="Q504" s="40"/>
      <c r="R504" s="40"/>
      <c r="S504" s="40"/>
      <c r="T504" s="40"/>
      <c r="U504" s="40"/>
      <c r="V504" s="40"/>
      <c r="W504" s="40"/>
      <c r="X504" s="39">
        <v>105</v>
      </c>
      <c r="Y504" s="103"/>
      <c r="Z504" s="103"/>
    </row>
    <row r="505" spans="1:26" s="41" customFormat="1" ht="26.25" hidden="1">
      <c r="A505" s="88">
        <v>402080000</v>
      </c>
      <c r="B505" s="42" t="s">
        <v>481</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hidden="1">
      <c r="A506" s="88">
        <v>402090000</v>
      </c>
      <c r="B506" s="42" t="s">
        <v>482</v>
      </c>
      <c r="C506" s="97"/>
      <c r="D506" s="40"/>
      <c r="E506" s="40"/>
      <c r="F506" s="40"/>
      <c r="G506" s="40"/>
      <c r="H506" s="40"/>
      <c r="I506" s="40"/>
      <c r="J506" s="40"/>
      <c r="K506" s="40"/>
      <c r="L506" s="40"/>
      <c r="M506" s="40"/>
      <c r="N506" s="40"/>
      <c r="O506" s="40"/>
      <c r="P506" s="40"/>
      <c r="Q506" s="40"/>
      <c r="R506" s="40"/>
      <c r="S506" s="40"/>
      <c r="T506" s="40"/>
      <c r="U506" s="40"/>
      <c r="V506" s="40"/>
      <c r="W506" s="40"/>
      <c r="X506" s="39">
        <v>90</v>
      </c>
      <c r="Y506" s="103"/>
      <c r="Z506" s="103"/>
    </row>
    <row r="507" spans="1:24" ht="12.75" hidden="1">
      <c r="A507" s="89">
        <v>441010000</v>
      </c>
      <c r="B507" s="37" t="s">
        <v>2324</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2" t="s">
        <v>2216</v>
      </c>
      <c r="B508" s="163"/>
      <c r="C508" s="96"/>
      <c r="D508" s="32">
        <f>SUM(E508:H508)</f>
        <v>0</v>
      </c>
      <c r="E508" s="32">
        <f>SUM(E509:E538)</f>
        <v>0</v>
      </c>
      <c r="F508" s="32">
        <f>SUM(F509:F538)</f>
        <v>0</v>
      </c>
      <c r="G508" s="32">
        <f>SUM(G509:G538)</f>
        <v>0</v>
      </c>
      <c r="H508" s="32">
        <f>SUM(H509:H538)</f>
        <v>0</v>
      </c>
      <c r="I508" s="32">
        <f>SUM(J508:M508)</f>
        <v>0</v>
      </c>
      <c r="J508" s="32">
        <f>SUM(J509:J538)</f>
        <v>0</v>
      </c>
      <c r="K508" s="32">
        <f>SUM(K509:K538)</f>
        <v>0</v>
      </c>
      <c r="L508" s="32">
        <f>SUM(L509:L538)</f>
        <v>0</v>
      </c>
      <c r="M508" s="32">
        <f>SUM(M509:M538)</f>
        <v>0</v>
      </c>
      <c r="N508" s="32">
        <f>SUM(O508:R508)</f>
        <v>0</v>
      </c>
      <c r="O508" s="32">
        <f>SUM(O509:O538)</f>
        <v>0</v>
      </c>
      <c r="P508" s="32">
        <f>SUM(P509:P538)</f>
        <v>0</v>
      </c>
      <c r="Q508" s="32">
        <f>SUM(Q509:Q538)</f>
        <v>0</v>
      </c>
      <c r="R508" s="32">
        <f>SUM(R509:R538)</f>
        <v>0</v>
      </c>
      <c r="S508" s="32">
        <f>SUM(T508:W508)</f>
        <v>0</v>
      </c>
      <c r="T508" s="32">
        <f>SUM(T509:T538)</f>
        <v>0</v>
      </c>
      <c r="U508" s="32">
        <f>SUM(U509:U538)</f>
        <v>0</v>
      </c>
      <c r="V508" s="32">
        <f>SUM(V509:V538)</f>
        <v>0</v>
      </c>
      <c r="W508" s="32">
        <f>SUM(W509:W538)</f>
        <v>0</v>
      </c>
      <c r="X508" s="33" t="s">
        <v>1920</v>
      </c>
    </row>
    <row r="509" spans="1:24" ht="12.75" hidden="1">
      <c r="A509" s="87">
        <v>421010000</v>
      </c>
      <c r="B509" s="30" t="s">
        <v>484</v>
      </c>
      <c r="C509" s="97"/>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7">
        <v>421010001</v>
      </c>
      <c r="B510" s="30" t="s">
        <v>485</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7">
        <v>421020002</v>
      </c>
      <c r="B511" s="30" t="s">
        <v>486</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7">
        <v>421030003</v>
      </c>
      <c r="B512" s="30" t="s">
        <v>487</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6.25" hidden="1">
      <c r="A513" s="87">
        <v>421040004</v>
      </c>
      <c r="B513" s="30" t="s">
        <v>488</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6.25" hidden="1">
      <c r="A514" s="87">
        <v>421050005</v>
      </c>
      <c r="B514" s="30" t="s">
        <v>489</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490</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491</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492</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6.25" hidden="1">
      <c r="A518" s="87">
        <v>421090009</v>
      </c>
      <c r="B518" s="30" t="s">
        <v>493</v>
      </c>
      <c r="C518" s="97"/>
      <c r="D518" s="6"/>
      <c r="E518" s="6"/>
      <c r="F518" s="6"/>
      <c r="G518" s="6"/>
      <c r="H518" s="6"/>
      <c r="I518" s="6"/>
      <c r="J518" s="6"/>
      <c r="K518" s="6"/>
      <c r="L518" s="6"/>
      <c r="M518" s="6"/>
      <c r="N518" s="6"/>
      <c r="O518" s="6"/>
      <c r="P518" s="6"/>
      <c r="Q518" s="6"/>
      <c r="R518" s="6"/>
      <c r="S518" s="6"/>
      <c r="T518" s="6"/>
      <c r="U518" s="6"/>
      <c r="V518" s="6"/>
      <c r="W518" s="6"/>
      <c r="X518" s="5">
        <v>160</v>
      </c>
    </row>
    <row r="519" spans="1:24" ht="26.25" hidden="1">
      <c r="A519" s="87">
        <v>421100010</v>
      </c>
      <c r="B519" s="30" t="s">
        <v>494</v>
      </c>
      <c r="C519" s="97"/>
      <c r="D519" s="6"/>
      <c r="E519" s="6"/>
      <c r="F519" s="6"/>
      <c r="G519" s="6"/>
      <c r="H519" s="6"/>
      <c r="I519" s="6"/>
      <c r="J519" s="6"/>
      <c r="K519" s="6"/>
      <c r="L519" s="6"/>
      <c r="M519" s="6"/>
      <c r="N519" s="6"/>
      <c r="O519" s="6"/>
      <c r="P519" s="6"/>
      <c r="Q519" s="6"/>
      <c r="R519" s="6"/>
      <c r="S519" s="6"/>
      <c r="T519" s="6"/>
      <c r="U519" s="6"/>
      <c r="V519" s="6"/>
      <c r="W519" s="6"/>
      <c r="X519" s="5">
        <v>120</v>
      </c>
    </row>
    <row r="520" spans="1:24" ht="26.25" hidden="1">
      <c r="A520" s="87">
        <v>421110011</v>
      </c>
      <c r="B520" s="30" t="s">
        <v>495</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7">
        <v>421120012</v>
      </c>
      <c r="B521" s="30" t="s">
        <v>496</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9" hidden="1">
      <c r="A522" s="88">
        <v>421130013</v>
      </c>
      <c r="B522" s="42" t="s">
        <v>497</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6.25" hidden="1">
      <c r="A523" s="88">
        <v>421140014</v>
      </c>
      <c r="B523" s="42" t="s">
        <v>498</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6.25" hidden="1">
      <c r="A524" s="88">
        <v>421150015</v>
      </c>
      <c r="B524" s="42" t="s">
        <v>499</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6.25" hidden="1">
      <c r="A525" s="88">
        <v>421160016</v>
      </c>
      <c r="B525" s="42" t="s">
        <v>500</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hidden="1">
      <c r="A526" s="88">
        <v>421170017</v>
      </c>
      <c r="B526" s="42" t="s">
        <v>501</v>
      </c>
      <c r="C526" s="97"/>
      <c r="D526" s="40"/>
      <c r="E526" s="40"/>
      <c r="F526" s="40"/>
      <c r="G526" s="40"/>
      <c r="H526" s="40"/>
      <c r="I526" s="40"/>
      <c r="J526" s="40"/>
      <c r="K526" s="40"/>
      <c r="L526" s="40"/>
      <c r="M526" s="40"/>
      <c r="N526" s="40"/>
      <c r="O526" s="40"/>
      <c r="P526" s="40"/>
      <c r="Q526" s="40"/>
      <c r="R526" s="40"/>
      <c r="S526" s="40"/>
      <c r="T526" s="40"/>
      <c r="U526" s="40"/>
      <c r="V526" s="40"/>
      <c r="W526" s="40"/>
      <c r="X526" s="39">
        <v>120</v>
      </c>
      <c r="Y526" s="103"/>
      <c r="Z526" s="103"/>
    </row>
    <row r="527" spans="1:26" s="41" customFormat="1" ht="12.75" hidden="1">
      <c r="A527" s="88">
        <v>421180018</v>
      </c>
      <c r="B527" s="42" t="s">
        <v>502</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503</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hidden="1">
      <c r="A529" s="88">
        <v>421200020</v>
      </c>
      <c r="B529" s="42" t="s">
        <v>504</v>
      </c>
      <c r="C529" s="97"/>
      <c r="D529" s="40"/>
      <c r="E529" s="40"/>
      <c r="F529" s="40"/>
      <c r="G529" s="40"/>
      <c r="H529" s="40"/>
      <c r="I529" s="40"/>
      <c r="J529" s="40"/>
      <c r="K529" s="40"/>
      <c r="L529" s="40"/>
      <c r="M529" s="40"/>
      <c r="N529" s="40"/>
      <c r="O529" s="40"/>
      <c r="P529" s="40"/>
      <c r="Q529" s="40"/>
      <c r="R529" s="40"/>
      <c r="S529" s="40"/>
      <c r="T529" s="40"/>
      <c r="U529" s="40"/>
      <c r="V529" s="40"/>
      <c r="W529" s="40"/>
      <c r="X529" s="39">
        <v>120</v>
      </c>
      <c r="Y529" s="103"/>
      <c r="Z529" s="103"/>
    </row>
    <row r="530" spans="1:26" s="41" customFormat="1" ht="26.25" hidden="1">
      <c r="A530" s="88">
        <v>421210021</v>
      </c>
      <c r="B530" s="42" t="s">
        <v>505</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506</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6.25" hidden="1">
      <c r="A532" s="88">
        <v>421230023</v>
      </c>
      <c r="B532" s="42" t="s">
        <v>507</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508</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hidden="1">
      <c r="A534" s="88">
        <v>421250025</v>
      </c>
      <c r="B534" s="42" t="s">
        <v>509</v>
      </c>
      <c r="C534" s="97"/>
      <c r="D534" s="40"/>
      <c r="E534" s="40"/>
      <c r="F534" s="40"/>
      <c r="G534" s="40"/>
      <c r="H534" s="40"/>
      <c r="I534" s="40"/>
      <c r="J534" s="40"/>
      <c r="K534" s="40"/>
      <c r="L534" s="40"/>
      <c r="M534" s="40"/>
      <c r="N534" s="40"/>
      <c r="O534" s="40"/>
      <c r="P534" s="40"/>
      <c r="Q534" s="40"/>
      <c r="R534" s="40"/>
      <c r="S534" s="40"/>
      <c r="T534" s="40"/>
      <c r="U534" s="40"/>
      <c r="V534" s="40"/>
      <c r="W534" s="40"/>
      <c r="X534" s="39">
        <v>120</v>
      </c>
      <c r="Y534" s="103"/>
      <c r="Z534" s="103"/>
    </row>
    <row r="535" spans="1:26" s="41" customFormat="1" ht="12.75" hidden="1">
      <c r="A535" s="88">
        <v>421250026</v>
      </c>
      <c r="B535" s="42" t="s">
        <v>2173</v>
      </c>
      <c r="C535" s="97"/>
      <c r="D535" s="40"/>
      <c r="E535" s="40"/>
      <c r="F535" s="40"/>
      <c r="G535" s="40"/>
      <c r="H535" s="40"/>
      <c r="I535" s="40"/>
      <c r="J535" s="40"/>
      <c r="K535" s="40"/>
      <c r="L535" s="40"/>
      <c r="M535" s="40"/>
      <c r="N535" s="40"/>
      <c r="O535" s="40"/>
      <c r="P535" s="40"/>
      <c r="Q535" s="40"/>
      <c r="R535" s="40"/>
      <c r="S535" s="40"/>
      <c r="T535" s="40"/>
      <c r="U535" s="40"/>
      <c r="V535" s="40"/>
      <c r="W535" s="40"/>
      <c r="X535" s="39">
        <v>132</v>
      </c>
      <c r="Y535" s="103"/>
      <c r="Z535" s="103"/>
    </row>
    <row r="536" spans="1:26" s="41" customFormat="1" ht="12.75" hidden="1">
      <c r="A536" s="88">
        <v>421250027</v>
      </c>
      <c r="B536" s="42" t="s">
        <v>2174</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hidden="1">
      <c r="A537" s="88">
        <v>421250028</v>
      </c>
      <c r="B537" s="42" t="s">
        <v>2175</v>
      </c>
      <c r="C537" s="97"/>
      <c r="D537" s="40"/>
      <c r="E537" s="40"/>
      <c r="F537" s="40"/>
      <c r="G537" s="40"/>
      <c r="H537" s="40"/>
      <c r="I537" s="40"/>
      <c r="J537" s="40"/>
      <c r="K537" s="40"/>
      <c r="L537" s="40"/>
      <c r="M537" s="40"/>
      <c r="N537" s="40"/>
      <c r="O537" s="40"/>
      <c r="P537" s="40"/>
      <c r="Q537" s="40"/>
      <c r="R537" s="40"/>
      <c r="S537" s="40"/>
      <c r="T537" s="40"/>
      <c r="U537" s="40"/>
      <c r="V537" s="40"/>
      <c r="W537" s="40"/>
      <c r="X537" s="39">
        <v>132</v>
      </c>
      <c r="Y537" s="103"/>
      <c r="Z537" s="103"/>
    </row>
    <row r="538" spans="1:24" ht="12.75" hidden="1">
      <c r="A538" s="89">
        <v>441010000</v>
      </c>
      <c r="B538" s="37" t="s">
        <v>2324</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511</v>
      </c>
      <c r="C539" s="96"/>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0">
        <v>431010000</v>
      </c>
      <c r="B540" s="35" t="s">
        <v>510</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2336</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0">
        <v>600020000</v>
      </c>
      <c r="B542" s="35" t="s">
        <v>2340</v>
      </c>
      <c r="C542" s="96"/>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0">
        <v>600030000</v>
      </c>
      <c r="B543" s="35" t="s">
        <v>2341</v>
      </c>
      <c r="C543" s="96"/>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0">
        <v>600040000</v>
      </c>
      <c r="B544" s="35" t="s">
        <v>2342</v>
      </c>
      <c r="C544" s="96"/>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0">
        <v>600050000</v>
      </c>
      <c r="B545" s="35" t="s">
        <v>2343</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2334</v>
      </c>
      <c r="C546" s="96"/>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0">
        <v>600070000</v>
      </c>
      <c r="B547" s="35" t="s">
        <v>2335</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2344</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2337</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2333</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4" t="s">
        <v>4</v>
      </c>
      <c r="B551" s="165"/>
      <c r="C551" s="98"/>
      <c r="D551" s="7">
        <f>SUM(E551:H551)</f>
        <v>0</v>
      </c>
      <c r="E551" s="7">
        <f>SUM(E8,E447,E508,E539:E550)</f>
        <v>0</v>
      </c>
      <c r="F551" s="7">
        <f>SUM(F8,F447,F508,F539:F550)</f>
        <v>0</v>
      </c>
      <c r="G551" s="7">
        <f>SUM(G8,G447,G508,G539:G550)</f>
        <v>0</v>
      </c>
      <c r="H551" s="7">
        <f>SUM(H8,H447,H508,H539:H550)</f>
        <v>0</v>
      </c>
      <c r="I551" s="7">
        <f>SUM(J551:M551)</f>
        <v>0</v>
      </c>
      <c r="J551" s="7">
        <f>SUM(J8,J447,J508,J539:J550)</f>
        <v>0</v>
      </c>
      <c r="K551" s="7">
        <f>SUM(K8,K447,K508,K539:K550)</f>
        <v>0</v>
      </c>
      <c r="L551" s="7">
        <f>SUM(L8,L447,L508,L539:L550)</f>
        <v>0</v>
      </c>
      <c r="M551" s="7">
        <f>SUM(M8,M447,M508,M539:M550)</f>
        <v>0</v>
      </c>
      <c r="N551" s="7">
        <f>SUM(O551:R551)</f>
        <v>0</v>
      </c>
      <c r="O551" s="7">
        <f>SUM(O8,O447,O508,O539:O550)</f>
        <v>0</v>
      </c>
      <c r="P551" s="7">
        <f>SUM(P8,P447,P508,P539:P550)</f>
        <v>0</v>
      </c>
      <c r="Q551" s="7">
        <f>SUM(Q8,Q447,Q508,Q539:Q550)</f>
        <v>0</v>
      </c>
      <c r="R551" s="7">
        <f>SUM(R8,R447,R508,R539:R550)</f>
        <v>0</v>
      </c>
      <c r="S551" s="7">
        <f>SUM(T551:W551)</f>
        <v>0</v>
      </c>
      <c r="T551" s="7">
        <f>SUM(T8,T447,T508,T539:T550)</f>
        <v>0</v>
      </c>
      <c r="U551" s="7">
        <f>SUM(U8,U447,U508,U539:U550)</f>
        <v>0</v>
      </c>
      <c r="V551" s="7">
        <f>SUM(V8,V447,V508,V539:V550)</f>
        <v>0</v>
      </c>
      <c r="W551" s="7">
        <f>SUM(W8,W447,W508,W539:W550)</f>
        <v>0</v>
      </c>
      <c r="X551" s="28" t="s">
        <v>1920</v>
      </c>
    </row>
    <row r="552" spans="1:26" s="19" customFormat="1" ht="12.75">
      <c r="A552" s="166" t="s">
        <v>512</v>
      </c>
      <c r="B552" s="167"/>
      <c r="C552" s="3"/>
      <c r="D552" s="4"/>
      <c r="E552" s="4"/>
      <c r="F552" s="4"/>
      <c r="G552" s="4"/>
      <c r="H552" s="4"/>
      <c r="I552" s="4"/>
      <c r="J552" s="4"/>
      <c r="K552" s="4"/>
      <c r="L552" s="4"/>
      <c r="M552" s="4"/>
      <c r="N552" s="4"/>
      <c r="O552" s="4"/>
      <c r="P552" s="4"/>
      <c r="Q552" s="4"/>
      <c r="R552" s="4"/>
      <c r="S552" s="4"/>
      <c r="T552" s="4"/>
      <c r="U552" s="4"/>
      <c r="V552" s="4"/>
      <c r="W552" s="4"/>
      <c r="X552" s="25"/>
      <c r="Y552" s="119"/>
      <c r="Z552" s="119"/>
    </row>
    <row r="553" spans="1:24" ht="12.75">
      <c r="A553" s="162" t="s">
        <v>1314</v>
      </c>
      <c r="B553" s="163"/>
      <c r="C553" s="96"/>
      <c r="D553" s="32">
        <f>SUM(E553:H553)</f>
        <v>0</v>
      </c>
      <c r="E553" s="32">
        <f>SUM(E554:E741)</f>
        <v>0</v>
      </c>
      <c r="F553" s="32">
        <f>SUM(F554:F741)</f>
        <v>0</v>
      </c>
      <c r="G553" s="32">
        <f>SUM(G554:G741)</f>
        <v>0</v>
      </c>
      <c r="H553" s="32">
        <f>SUM(H554:H741)</f>
        <v>0</v>
      </c>
      <c r="I553" s="32">
        <f>SUM(J553:M553)</f>
        <v>0</v>
      </c>
      <c r="J553" s="32">
        <f>SUM(J554:J741)</f>
        <v>0</v>
      </c>
      <c r="K553" s="32">
        <f>SUM(K554:K741)</f>
        <v>0</v>
      </c>
      <c r="L553" s="32">
        <f>SUM(L554:L741)</f>
        <v>0</v>
      </c>
      <c r="M553" s="32">
        <f>SUM(M554:M741)</f>
        <v>0</v>
      </c>
      <c r="N553" s="32">
        <f>SUM(O553:R553)</f>
        <v>0</v>
      </c>
      <c r="O553" s="32">
        <f>SUM(O554:O741)</f>
        <v>0</v>
      </c>
      <c r="P553" s="32">
        <f>SUM(P554:P741)</f>
        <v>0</v>
      </c>
      <c r="Q553" s="32">
        <f>SUM(Q554:Q741)</f>
        <v>0</v>
      </c>
      <c r="R553" s="32">
        <f>SUM(R554:R741)</f>
        <v>0</v>
      </c>
      <c r="S553" s="32">
        <f>SUM(T553:W553)</f>
        <v>0</v>
      </c>
      <c r="T553" s="32">
        <f>SUM(T554:T741)</f>
        <v>0</v>
      </c>
      <c r="U553" s="32">
        <f>SUM(U554:U741)</f>
        <v>0</v>
      </c>
      <c r="V553" s="32">
        <f>SUM(V554:V741)</f>
        <v>0</v>
      </c>
      <c r="W553" s="32">
        <f>SUM(W554:W741)</f>
        <v>0</v>
      </c>
      <c r="X553" s="33" t="s">
        <v>1920</v>
      </c>
    </row>
    <row r="554" spans="1:24" ht="12.75" hidden="1">
      <c r="A554" s="87">
        <v>101000000</v>
      </c>
      <c r="B554" s="30" t="s">
        <v>513</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514</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515</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516</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517</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518</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519</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520</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521</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515</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516</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517</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518</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519</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520</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522</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515</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516</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517</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518</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519</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520</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523</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524</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525</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517</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526</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527</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528</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6.25" hidden="1">
      <c r="A583" s="88">
        <v>102010000</v>
      </c>
      <c r="B583" s="42" t="s">
        <v>529</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530</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531</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532</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533</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534</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535</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536</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537</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538</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539</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6.25" hidden="1">
      <c r="A594" s="88">
        <v>103000000</v>
      </c>
      <c r="B594" s="42" t="s">
        <v>540</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6.25" hidden="1">
      <c r="A595" s="88">
        <v>103010000</v>
      </c>
      <c r="B595" s="42" t="s">
        <v>541</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542</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543</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6.25" hidden="1">
      <c r="A598" s="88">
        <v>104000000</v>
      </c>
      <c r="B598" s="42" t="s">
        <v>544</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545</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546</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547</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548</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549</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550</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551</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552</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553</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552</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554</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552</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9" hidden="1">
      <c r="A611" s="88">
        <v>107000000</v>
      </c>
      <c r="B611" s="42" t="s">
        <v>2151</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555</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556</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557</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558</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559</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560</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561</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6.25" hidden="1">
      <c r="A619" s="88">
        <v>107020500</v>
      </c>
      <c r="B619" s="42" t="s">
        <v>562</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6.25" hidden="1">
      <c r="A620" s="88">
        <v>107020600</v>
      </c>
      <c r="B620" s="42" t="s">
        <v>563</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6.25" hidden="1">
      <c r="A621" s="88">
        <v>107020700</v>
      </c>
      <c r="B621" s="42" t="s">
        <v>564</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565</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566</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567</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568</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569</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570</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556</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6.25" hidden="1">
      <c r="A629" s="88">
        <v>107060000</v>
      </c>
      <c r="B629" s="42" t="s">
        <v>2152</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2153</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2154</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26.25" hidden="1">
      <c r="A632" s="88">
        <v>108000000</v>
      </c>
      <c r="B632" s="42" t="s">
        <v>571</v>
      </c>
      <c r="C632" s="97"/>
      <c r="D632" s="40"/>
      <c r="E632" s="40"/>
      <c r="F632" s="40"/>
      <c r="G632" s="40"/>
      <c r="H632" s="40"/>
      <c r="I632" s="40"/>
      <c r="J632" s="40"/>
      <c r="K632" s="40"/>
      <c r="L632" s="40"/>
      <c r="M632" s="40"/>
      <c r="N632" s="40"/>
      <c r="O632" s="40"/>
      <c r="P632" s="40"/>
      <c r="Q632" s="40"/>
      <c r="R632" s="40"/>
      <c r="S632" s="40"/>
      <c r="T632" s="40"/>
      <c r="U632" s="40"/>
      <c r="V632" s="40"/>
      <c r="W632" s="40"/>
      <c r="X632" s="39">
        <v>305</v>
      </c>
      <c r="Y632" s="103"/>
      <c r="Z632" s="103"/>
    </row>
    <row r="633" spans="1:26" s="41" customFormat="1" ht="12.75" hidden="1">
      <c r="A633" s="88">
        <v>108010000</v>
      </c>
      <c r="B633" s="42" t="s">
        <v>572</v>
      </c>
      <c r="C633" s="97"/>
      <c r="D633" s="40"/>
      <c r="E633" s="40"/>
      <c r="F633" s="40"/>
      <c r="G633" s="40"/>
      <c r="H633" s="40"/>
      <c r="I633" s="40"/>
      <c r="J633" s="40"/>
      <c r="K633" s="40"/>
      <c r="L633" s="40"/>
      <c r="M633" s="40"/>
      <c r="N633" s="40"/>
      <c r="O633" s="40"/>
      <c r="P633" s="40"/>
      <c r="Q633" s="40"/>
      <c r="R633" s="40"/>
      <c r="S633" s="40"/>
      <c r="T633" s="40"/>
      <c r="U633" s="40"/>
      <c r="V633" s="40"/>
      <c r="W633" s="40"/>
      <c r="X633" s="39">
        <v>648</v>
      </c>
      <c r="Y633" s="103"/>
      <c r="Z633" s="103"/>
    </row>
    <row r="634" spans="1:26" s="41" customFormat="1" ht="12.75" hidden="1">
      <c r="A634" s="88">
        <v>108010100</v>
      </c>
      <c r="B634" s="42" t="s">
        <v>573</v>
      </c>
      <c r="C634" s="97"/>
      <c r="D634" s="40"/>
      <c r="E634" s="40"/>
      <c r="F634" s="40"/>
      <c r="G634" s="40"/>
      <c r="H634" s="40"/>
      <c r="I634" s="40"/>
      <c r="J634" s="40"/>
      <c r="K634" s="40"/>
      <c r="L634" s="40"/>
      <c r="M634" s="40"/>
      <c r="N634" s="40"/>
      <c r="O634" s="40"/>
      <c r="P634" s="40"/>
      <c r="Q634" s="40"/>
      <c r="R634" s="40"/>
      <c r="S634" s="40"/>
      <c r="T634" s="40"/>
      <c r="U634" s="40"/>
      <c r="V634" s="40"/>
      <c r="W634" s="40"/>
      <c r="X634" s="39">
        <v>244</v>
      </c>
      <c r="Y634" s="103"/>
      <c r="Z634" s="103"/>
    </row>
    <row r="635" spans="1:26" s="41" customFormat="1" ht="52.5" hidden="1">
      <c r="A635" s="88">
        <v>108010200</v>
      </c>
      <c r="B635" s="42" t="s">
        <v>574</v>
      </c>
      <c r="C635" s="97"/>
      <c r="D635" s="40"/>
      <c r="E635" s="40"/>
      <c r="F635" s="40"/>
      <c r="G635" s="40"/>
      <c r="H635" s="40"/>
      <c r="I635" s="40"/>
      <c r="J635" s="40"/>
      <c r="K635" s="40"/>
      <c r="L635" s="40"/>
      <c r="M635" s="40"/>
      <c r="N635" s="40"/>
      <c r="O635" s="40"/>
      <c r="P635" s="40"/>
      <c r="Q635" s="40"/>
      <c r="R635" s="40"/>
      <c r="S635" s="40"/>
      <c r="T635" s="40"/>
      <c r="U635" s="40"/>
      <c r="V635" s="40"/>
      <c r="W635" s="40"/>
      <c r="X635" s="39">
        <v>494</v>
      </c>
      <c r="Y635" s="103"/>
      <c r="Z635" s="103"/>
    </row>
    <row r="636" spans="1:26" s="41" customFormat="1" ht="26.25" hidden="1">
      <c r="A636" s="88">
        <v>108020000</v>
      </c>
      <c r="B636" s="42" t="s">
        <v>575</v>
      </c>
      <c r="C636" s="97"/>
      <c r="D636" s="40"/>
      <c r="E636" s="40"/>
      <c r="F636" s="40"/>
      <c r="G636" s="40"/>
      <c r="H636" s="40"/>
      <c r="I636" s="40"/>
      <c r="J636" s="40"/>
      <c r="K636" s="40"/>
      <c r="L636" s="40"/>
      <c r="M636" s="40"/>
      <c r="N636" s="40"/>
      <c r="O636" s="40"/>
      <c r="P636" s="40"/>
      <c r="Q636" s="40"/>
      <c r="R636" s="40"/>
      <c r="S636" s="40"/>
      <c r="T636" s="40"/>
      <c r="U636" s="40"/>
      <c r="V636" s="40"/>
      <c r="W636" s="40"/>
      <c r="X636" s="39">
        <v>291</v>
      </c>
      <c r="Y636" s="103"/>
      <c r="Z636" s="103"/>
    </row>
    <row r="637" spans="1:26" s="41" customFormat="1" ht="12.75" hidden="1">
      <c r="A637" s="88">
        <v>108020100</v>
      </c>
      <c r="B637" s="42" t="s">
        <v>576</v>
      </c>
      <c r="C637" s="97"/>
      <c r="D637" s="40"/>
      <c r="E637" s="40"/>
      <c r="F637" s="40"/>
      <c r="G637" s="40"/>
      <c r="H637" s="40"/>
      <c r="I637" s="40"/>
      <c r="J637" s="40"/>
      <c r="K637" s="40"/>
      <c r="L637" s="40"/>
      <c r="M637" s="40"/>
      <c r="N637" s="40"/>
      <c r="O637" s="40"/>
      <c r="P637" s="40"/>
      <c r="Q637" s="40"/>
      <c r="R637" s="40"/>
      <c r="S637" s="40"/>
      <c r="T637" s="40"/>
      <c r="U637" s="40"/>
      <c r="V637" s="40"/>
      <c r="W637" s="40"/>
      <c r="X637" s="39">
        <v>324</v>
      </c>
      <c r="Y637" s="103"/>
      <c r="Z637" s="103"/>
    </row>
    <row r="638" spans="1:26" s="41" customFormat="1" ht="12.75" hidden="1">
      <c r="A638" s="88">
        <v>108020200</v>
      </c>
      <c r="B638" s="42" t="s">
        <v>577</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108030000</v>
      </c>
      <c r="B639" s="42" t="s">
        <v>578</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108030100</v>
      </c>
      <c r="B640" s="42" t="s">
        <v>579</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108040000</v>
      </c>
      <c r="B641" s="42" t="s">
        <v>580</v>
      </c>
      <c r="C641" s="97"/>
      <c r="D641" s="40"/>
      <c r="E641" s="40"/>
      <c r="F641" s="40"/>
      <c r="G641" s="40"/>
      <c r="H641" s="40"/>
      <c r="I641" s="40"/>
      <c r="J641" s="40"/>
      <c r="K641" s="40"/>
      <c r="L641" s="40"/>
      <c r="M641" s="40"/>
      <c r="N641" s="40"/>
      <c r="O641" s="40"/>
      <c r="P641" s="40"/>
      <c r="Q641" s="40"/>
      <c r="R641" s="40"/>
      <c r="S641" s="40"/>
      <c r="T641" s="40"/>
      <c r="U641" s="40"/>
      <c r="V641" s="40"/>
      <c r="W641" s="40"/>
      <c r="X641" s="39">
        <v>659</v>
      </c>
      <c r="Y641" s="103"/>
      <c r="Z641" s="103"/>
    </row>
    <row r="642" spans="1:26" s="41" customFormat="1" ht="26.25" hidden="1">
      <c r="A642" s="88">
        <v>108050000</v>
      </c>
      <c r="B642" s="42" t="s">
        <v>581</v>
      </c>
      <c r="C642" s="97"/>
      <c r="D642" s="40"/>
      <c r="E642" s="40"/>
      <c r="F642" s="40"/>
      <c r="G642" s="40"/>
      <c r="H642" s="40"/>
      <c r="I642" s="40"/>
      <c r="J642" s="40"/>
      <c r="K642" s="40"/>
      <c r="L642" s="40"/>
      <c r="M642" s="40"/>
      <c r="N642" s="40"/>
      <c r="O642" s="40"/>
      <c r="P642" s="40"/>
      <c r="Q642" s="40"/>
      <c r="R642" s="40"/>
      <c r="S642" s="40"/>
      <c r="T642" s="40"/>
      <c r="U642" s="40"/>
      <c r="V642" s="40"/>
      <c r="W642" s="40"/>
      <c r="X642" s="39">
        <v>513</v>
      </c>
      <c r="Y642" s="103"/>
      <c r="Z642" s="103"/>
    </row>
    <row r="643" spans="1:26" s="41" customFormat="1" ht="26.25" hidden="1">
      <c r="A643" s="88">
        <v>108060000</v>
      </c>
      <c r="B643" s="42" t="s">
        <v>582</v>
      </c>
      <c r="C643" s="97"/>
      <c r="D643" s="40"/>
      <c r="E643" s="40"/>
      <c r="F643" s="40"/>
      <c r="G643" s="40"/>
      <c r="H643" s="40"/>
      <c r="I643" s="40"/>
      <c r="J643" s="40"/>
      <c r="K643" s="40"/>
      <c r="L643" s="40"/>
      <c r="M643" s="40"/>
      <c r="N643" s="40"/>
      <c r="O643" s="40"/>
      <c r="P643" s="40"/>
      <c r="Q643" s="40"/>
      <c r="R643" s="40"/>
      <c r="S643" s="40"/>
      <c r="T643" s="40"/>
      <c r="U643" s="40"/>
      <c r="V643" s="40"/>
      <c r="W643" s="40"/>
      <c r="X643" s="39">
        <v>324</v>
      </c>
      <c r="Y643" s="103"/>
      <c r="Z643" s="103"/>
    </row>
    <row r="644" spans="1:26" s="41" customFormat="1" ht="26.25" hidden="1">
      <c r="A644" s="88">
        <v>108060100</v>
      </c>
      <c r="B644" s="42" t="s">
        <v>583</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12.75" hidden="1">
      <c r="A645" s="88">
        <v>108060200</v>
      </c>
      <c r="B645" s="42" t="s">
        <v>584</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108070000</v>
      </c>
      <c r="B646" s="42" t="s">
        <v>585</v>
      </c>
      <c r="C646" s="97"/>
      <c r="D646" s="40"/>
      <c r="E646" s="40"/>
      <c r="F646" s="40"/>
      <c r="G646" s="40"/>
      <c r="H646" s="40"/>
      <c r="I646" s="40"/>
      <c r="J646" s="40"/>
      <c r="K646" s="40"/>
      <c r="L646" s="40"/>
      <c r="M646" s="40"/>
      <c r="N646" s="40"/>
      <c r="O646" s="40"/>
      <c r="P646" s="40"/>
      <c r="Q646" s="40"/>
      <c r="R646" s="40"/>
      <c r="S646" s="40"/>
      <c r="T646" s="40"/>
      <c r="U646" s="40"/>
      <c r="V646" s="40"/>
      <c r="W646" s="40"/>
      <c r="X646" s="39">
        <v>565</v>
      </c>
      <c r="Y646" s="103"/>
      <c r="Z646" s="103"/>
    </row>
    <row r="647" spans="1:26" s="41" customFormat="1" ht="12.75" hidden="1">
      <c r="A647" s="88">
        <v>108070100</v>
      </c>
      <c r="B647" s="42" t="s">
        <v>586</v>
      </c>
      <c r="C647" s="97"/>
      <c r="D647" s="40"/>
      <c r="E647" s="40"/>
      <c r="F647" s="40"/>
      <c r="G647" s="40"/>
      <c r="H647" s="40"/>
      <c r="I647" s="40"/>
      <c r="J647" s="40"/>
      <c r="K647" s="40"/>
      <c r="L647" s="40"/>
      <c r="M647" s="40"/>
      <c r="N647" s="40"/>
      <c r="O647" s="40"/>
      <c r="P647" s="40"/>
      <c r="Q647" s="40"/>
      <c r="R647" s="40"/>
      <c r="S647" s="40"/>
      <c r="T647" s="40"/>
      <c r="U647" s="40"/>
      <c r="V647" s="40"/>
      <c r="W647" s="40"/>
      <c r="X647" s="39">
        <v>324</v>
      </c>
      <c r="Y647" s="103"/>
      <c r="Z647" s="103"/>
    </row>
    <row r="648" spans="1:26" s="41" customFormat="1" ht="12.75" hidden="1">
      <c r="A648" s="88">
        <v>108080000</v>
      </c>
      <c r="B648" s="42" t="s">
        <v>587</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108080100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108090000</v>
      </c>
      <c r="B650" s="42" t="s">
        <v>588</v>
      </c>
      <c r="C650" s="97"/>
      <c r="D650" s="40"/>
      <c r="E650" s="40"/>
      <c r="F650" s="40"/>
      <c r="G650" s="40"/>
      <c r="H650" s="40"/>
      <c r="I650" s="40"/>
      <c r="J650" s="40"/>
      <c r="K650" s="40"/>
      <c r="L650" s="40"/>
      <c r="M650" s="40"/>
      <c r="N650" s="40"/>
      <c r="O650" s="40"/>
      <c r="P650" s="40"/>
      <c r="Q650" s="40"/>
      <c r="R650" s="40"/>
      <c r="S650" s="40"/>
      <c r="T650" s="40"/>
      <c r="U650" s="40"/>
      <c r="V650" s="40"/>
      <c r="W650" s="40"/>
      <c r="X650" s="39">
        <v>565</v>
      </c>
      <c r="Y650" s="103"/>
      <c r="Z650" s="103"/>
    </row>
    <row r="651" spans="1:26" s="41" customFormat="1" ht="12.75" hidden="1">
      <c r="A651" s="88">
        <v>108100000</v>
      </c>
      <c r="B651" s="42" t="s">
        <v>589</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108100100</v>
      </c>
      <c r="B652" s="42" t="s">
        <v>590</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108110000</v>
      </c>
      <c r="B653" s="42" t="s">
        <v>591</v>
      </c>
      <c r="C653" s="97"/>
      <c r="D653" s="40"/>
      <c r="E653" s="40"/>
      <c r="F653" s="40"/>
      <c r="G653" s="40"/>
      <c r="H653" s="40"/>
      <c r="I653" s="40"/>
      <c r="J653" s="40"/>
      <c r="K653" s="40"/>
      <c r="L653" s="40"/>
      <c r="M653" s="40"/>
      <c r="N653" s="40"/>
      <c r="O653" s="40"/>
      <c r="P653" s="40"/>
      <c r="Q653" s="40"/>
      <c r="R653" s="40"/>
      <c r="S653" s="40"/>
      <c r="T653" s="40"/>
      <c r="U653" s="40"/>
      <c r="V653" s="40"/>
      <c r="W653" s="40"/>
      <c r="X653" s="39">
        <v>442</v>
      </c>
      <c r="Y653" s="103"/>
      <c r="Z653" s="103"/>
    </row>
    <row r="654" spans="1:26" s="41" customFormat="1" ht="26.25" hidden="1">
      <c r="A654" s="88">
        <v>108120000</v>
      </c>
      <c r="B654" s="42" t="s">
        <v>592</v>
      </c>
      <c r="C654" s="97"/>
      <c r="D654" s="40"/>
      <c r="E654" s="40"/>
      <c r="F654" s="40"/>
      <c r="G654" s="40"/>
      <c r="H654" s="40"/>
      <c r="I654" s="40"/>
      <c r="J654" s="40"/>
      <c r="K654" s="40"/>
      <c r="L654" s="40"/>
      <c r="M654" s="40"/>
      <c r="N654" s="40"/>
      <c r="O654" s="40"/>
      <c r="P654" s="40"/>
      <c r="Q654" s="40"/>
      <c r="R654" s="40"/>
      <c r="S654" s="40"/>
      <c r="T654" s="40"/>
      <c r="U654" s="40"/>
      <c r="V654" s="40"/>
      <c r="W654" s="40"/>
      <c r="X654" s="39">
        <v>324</v>
      </c>
      <c r="Y654" s="103"/>
      <c r="Z654" s="103"/>
    </row>
    <row r="655" spans="1:26" s="41" customFormat="1" ht="12.75" hidden="1">
      <c r="A655" s="88">
        <v>109000000</v>
      </c>
      <c r="B655" s="42" t="s">
        <v>593</v>
      </c>
      <c r="C655" s="97"/>
      <c r="D655" s="40"/>
      <c r="E655" s="40"/>
      <c r="F655" s="40"/>
      <c r="G655" s="40"/>
      <c r="H655" s="40"/>
      <c r="I655" s="40"/>
      <c r="J655" s="40"/>
      <c r="K655" s="40"/>
      <c r="L655" s="40"/>
      <c r="M655" s="40"/>
      <c r="N655" s="40"/>
      <c r="O655" s="40"/>
      <c r="P655" s="40"/>
      <c r="Q655" s="40"/>
      <c r="R655" s="40"/>
      <c r="S655" s="40"/>
      <c r="T655" s="40"/>
      <c r="U655" s="40"/>
      <c r="V655" s="40"/>
      <c r="W655" s="40"/>
      <c r="X655" s="39">
        <v>230</v>
      </c>
      <c r="Y655" s="103"/>
      <c r="Z655" s="103"/>
    </row>
    <row r="656" spans="1:26" s="41" customFormat="1" ht="12.75" hidden="1">
      <c r="A656" s="88">
        <v>109010000</v>
      </c>
      <c r="B656" s="42" t="s">
        <v>594</v>
      </c>
      <c r="C656" s="97"/>
      <c r="D656" s="40"/>
      <c r="E656" s="40"/>
      <c r="F656" s="40"/>
      <c r="G656" s="40"/>
      <c r="H656" s="40"/>
      <c r="I656" s="40"/>
      <c r="J656" s="40"/>
      <c r="K656" s="40"/>
      <c r="L656" s="40"/>
      <c r="M656" s="40"/>
      <c r="N656" s="40"/>
      <c r="O656" s="40"/>
      <c r="P656" s="40"/>
      <c r="Q656" s="40"/>
      <c r="R656" s="40"/>
      <c r="S656" s="40"/>
      <c r="T656" s="40"/>
      <c r="U656" s="40"/>
      <c r="V656" s="40"/>
      <c r="W656" s="40"/>
      <c r="X656" s="39">
        <v>315</v>
      </c>
      <c r="Y656" s="103"/>
      <c r="Z656" s="103"/>
    </row>
    <row r="657" spans="1:26" s="41" customFormat="1" ht="26.25" hidden="1">
      <c r="A657" s="88">
        <v>109020000</v>
      </c>
      <c r="B657" s="42" t="s">
        <v>595</v>
      </c>
      <c r="C657" s="97"/>
      <c r="D657" s="40"/>
      <c r="E657" s="40"/>
      <c r="F657" s="40"/>
      <c r="G657" s="40"/>
      <c r="H657" s="40"/>
      <c r="I657" s="40"/>
      <c r="J657" s="40"/>
      <c r="K657" s="40"/>
      <c r="L657" s="40"/>
      <c r="M657" s="40"/>
      <c r="N657" s="40"/>
      <c r="O657" s="40"/>
      <c r="P657" s="40"/>
      <c r="Q657" s="40"/>
      <c r="R657" s="40"/>
      <c r="S657" s="40"/>
      <c r="T657" s="40"/>
      <c r="U657" s="40"/>
      <c r="V657" s="40"/>
      <c r="W657" s="40"/>
      <c r="X657" s="39">
        <v>356</v>
      </c>
      <c r="Y657" s="103"/>
      <c r="Z657" s="103"/>
    </row>
    <row r="658" spans="1:26" s="41" customFormat="1" ht="26.25" hidden="1">
      <c r="A658" s="88">
        <v>109020100</v>
      </c>
      <c r="B658" s="42" t="s">
        <v>596</v>
      </c>
      <c r="C658" s="97"/>
      <c r="D658" s="40"/>
      <c r="E658" s="40"/>
      <c r="F658" s="40"/>
      <c r="G658" s="40"/>
      <c r="H658" s="40"/>
      <c r="I658" s="40"/>
      <c r="J658" s="40"/>
      <c r="K658" s="40"/>
      <c r="L658" s="40"/>
      <c r="M658" s="40"/>
      <c r="N658" s="40"/>
      <c r="O658" s="40"/>
      <c r="P658" s="40"/>
      <c r="Q658" s="40"/>
      <c r="R658" s="40"/>
      <c r="S658" s="40"/>
      <c r="T658" s="40"/>
      <c r="U658" s="40"/>
      <c r="V658" s="40"/>
      <c r="W658" s="40"/>
      <c r="X658" s="39">
        <v>324</v>
      </c>
      <c r="Y658" s="103"/>
      <c r="Z658" s="103"/>
    </row>
    <row r="659" spans="1:26" s="41" customFormat="1" ht="26.25" hidden="1">
      <c r="A659" s="88">
        <v>109030000</v>
      </c>
      <c r="B659" s="42" t="s">
        <v>597</v>
      </c>
      <c r="C659" s="97"/>
      <c r="D659" s="40"/>
      <c r="E659" s="40"/>
      <c r="F659" s="40"/>
      <c r="G659" s="40"/>
      <c r="H659" s="40"/>
      <c r="I659" s="40"/>
      <c r="J659" s="40"/>
      <c r="K659" s="40"/>
      <c r="L659" s="40"/>
      <c r="M659" s="40"/>
      <c r="N659" s="40"/>
      <c r="O659" s="40"/>
      <c r="P659" s="40"/>
      <c r="Q659" s="40"/>
      <c r="R659" s="40"/>
      <c r="S659" s="40"/>
      <c r="T659" s="40"/>
      <c r="U659" s="40"/>
      <c r="V659" s="40"/>
      <c r="W659" s="40"/>
      <c r="X659" s="39">
        <v>406</v>
      </c>
      <c r="Y659" s="103"/>
      <c r="Z659" s="103"/>
    </row>
    <row r="660" spans="1:26" s="41" customFormat="1" ht="26.25" hidden="1">
      <c r="A660" s="88">
        <v>109040000</v>
      </c>
      <c r="B660" s="42" t="s">
        <v>598</v>
      </c>
      <c r="C660" s="97"/>
      <c r="D660" s="40"/>
      <c r="E660" s="40"/>
      <c r="F660" s="40"/>
      <c r="G660" s="40"/>
      <c r="H660" s="40"/>
      <c r="I660" s="40"/>
      <c r="J660" s="40"/>
      <c r="K660" s="40"/>
      <c r="L660" s="40"/>
      <c r="M660" s="40"/>
      <c r="N660" s="40"/>
      <c r="O660" s="40"/>
      <c r="P660" s="40"/>
      <c r="Q660" s="40"/>
      <c r="R660" s="40"/>
      <c r="S660" s="40"/>
      <c r="T660" s="40"/>
      <c r="U660" s="40"/>
      <c r="V660" s="40"/>
      <c r="W660" s="40"/>
      <c r="X660" s="39">
        <v>318</v>
      </c>
      <c r="Y660" s="103"/>
      <c r="Z660" s="103"/>
    </row>
    <row r="661" spans="1:26" s="41" customFormat="1" ht="12.75" hidden="1">
      <c r="A661" s="88">
        <v>110000000</v>
      </c>
      <c r="B661" s="42" t="s">
        <v>599</v>
      </c>
      <c r="C661" s="97"/>
      <c r="D661" s="40"/>
      <c r="E661" s="40"/>
      <c r="F661" s="40"/>
      <c r="G661" s="40"/>
      <c r="H661" s="40"/>
      <c r="I661" s="40"/>
      <c r="J661" s="40"/>
      <c r="K661" s="40"/>
      <c r="L661" s="40"/>
      <c r="M661" s="40"/>
      <c r="N661" s="40"/>
      <c r="O661" s="40"/>
      <c r="P661" s="40"/>
      <c r="Q661" s="40"/>
      <c r="R661" s="40"/>
      <c r="S661" s="40"/>
      <c r="T661" s="40"/>
      <c r="U661" s="40"/>
      <c r="V661" s="40"/>
      <c r="W661" s="40"/>
      <c r="X661" s="39">
        <v>195</v>
      </c>
      <c r="Y661" s="103"/>
      <c r="Z661" s="103"/>
    </row>
    <row r="662" spans="1:26" s="41" customFormat="1" ht="26.25" hidden="1">
      <c r="A662" s="88">
        <v>110010000</v>
      </c>
      <c r="B662" s="42" t="s">
        <v>600</v>
      </c>
      <c r="C662" s="97"/>
      <c r="D662" s="40"/>
      <c r="E662" s="40"/>
      <c r="F662" s="40"/>
      <c r="G662" s="40"/>
      <c r="H662" s="40"/>
      <c r="I662" s="40"/>
      <c r="J662" s="40"/>
      <c r="K662" s="40"/>
      <c r="L662" s="40"/>
      <c r="M662" s="40"/>
      <c r="N662" s="40"/>
      <c r="O662" s="40"/>
      <c r="P662" s="40"/>
      <c r="Q662" s="40"/>
      <c r="R662" s="40"/>
      <c r="S662" s="40"/>
      <c r="T662" s="40"/>
      <c r="U662" s="40"/>
      <c r="V662" s="40"/>
      <c r="W662" s="40"/>
      <c r="X662" s="39">
        <v>267</v>
      </c>
      <c r="Y662" s="103"/>
      <c r="Z662" s="103"/>
    </row>
    <row r="663" spans="1:26" s="41" customFormat="1" ht="12.75" hidden="1">
      <c r="A663" s="88">
        <v>110020000</v>
      </c>
      <c r="B663" s="42" t="s">
        <v>601</v>
      </c>
      <c r="C663" s="97"/>
      <c r="D663" s="40"/>
      <c r="E663" s="40"/>
      <c r="F663" s="40"/>
      <c r="G663" s="40"/>
      <c r="H663" s="40"/>
      <c r="I663" s="40"/>
      <c r="J663" s="40"/>
      <c r="K663" s="40"/>
      <c r="L663" s="40"/>
      <c r="M663" s="40"/>
      <c r="N663" s="40"/>
      <c r="O663" s="40"/>
      <c r="P663" s="40"/>
      <c r="Q663" s="40"/>
      <c r="R663" s="40"/>
      <c r="S663" s="40"/>
      <c r="T663" s="40"/>
      <c r="U663" s="40"/>
      <c r="V663" s="40"/>
      <c r="W663" s="40"/>
      <c r="X663" s="39">
        <v>127</v>
      </c>
      <c r="Y663" s="103"/>
      <c r="Z663" s="103"/>
    </row>
    <row r="664" spans="1:26" s="41" customFormat="1" ht="26.25" hidden="1">
      <c r="A664" s="88">
        <v>111000000</v>
      </c>
      <c r="B664" s="42" t="s">
        <v>602</v>
      </c>
      <c r="C664" s="97"/>
      <c r="D664" s="40"/>
      <c r="E664" s="40"/>
      <c r="F664" s="40"/>
      <c r="G664" s="40"/>
      <c r="H664" s="40"/>
      <c r="I664" s="40"/>
      <c r="J664" s="40"/>
      <c r="K664" s="40"/>
      <c r="L664" s="40"/>
      <c r="M664" s="40"/>
      <c r="N664" s="40"/>
      <c r="O664" s="40"/>
      <c r="P664" s="40"/>
      <c r="Q664" s="40"/>
      <c r="R664" s="40"/>
      <c r="S664" s="40"/>
      <c r="T664" s="40"/>
      <c r="U664" s="40"/>
      <c r="V664" s="40"/>
      <c r="W664" s="40"/>
      <c r="X664" s="39">
        <v>159</v>
      </c>
      <c r="Y664" s="103"/>
      <c r="Z664" s="103"/>
    </row>
    <row r="665" spans="1:26" s="41" customFormat="1" ht="12.75" hidden="1">
      <c r="A665" s="88">
        <v>111010000</v>
      </c>
      <c r="B665" s="42" t="s">
        <v>603</v>
      </c>
      <c r="C665" s="97"/>
      <c r="D665" s="40"/>
      <c r="E665" s="40"/>
      <c r="F665" s="40"/>
      <c r="G665" s="40"/>
      <c r="H665" s="40"/>
      <c r="I665" s="40"/>
      <c r="J665" s="40"/>
      <c r="K665" s="40"/>
      <c r="L665" s="40"/>
      <c r="M665" s="40"/>
      <c r="N665" s="40"/>
      <c r="O665" s="40"/>
      <c r="P665" s="40"/>
      <c r="Q665" s="40"/>
      <c r="R665" s="40"/>
      <c r="S665" s="40"/>
      <c r="T665" s="40"/>
      <c r="U665" s="40"/>
      <c r="V665" s="40"/>
      <c r="W665" s="40"/>
      <c r="X665" s="39">
        <v>565</v>
      </c>
      <c r="Y665" s="103"/>
      <c r="Z665" s="103"/>
    </row>
    <row r="666" spans="1:26" s="41" customFormat="1" ht="12.75" hidden="1">
      <c r="A666" s="88">
        <v>111020000</v>
      </c>
      <c r="B666" s="42" t="s">
        <v>604</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111020100</v>
      </c>
      <c r="B667" s="42" t="s">
        <v>605</v>
      </c>
      <c r="C667" s="97"/>
      <c r="D667" s="40"/>
      <c r="E667" s="40"/>
      <c r="F667" s="40"/>
      <c r="G667" s="40"/>
      <c r="H667" s="40"/>
      <c r="I667" s="40"/>
      <c r="J667" s="40"/>
      <c r="K667" s="40"/>
      <c r="L667" s="40"/>
      <c r="M667" s="40"/>
      <c r="N667" s="40"/>
      <c r="O667" s="40"/>
      <c r="P667" s="40"/>
      <c r="Q667" s="40"/>
      <c r="R667" s="40"/>
      <c r="S667" s="40"/>
      <c r="T667" s="40"/>
      <c r="U667" s="40"/>
      <c r="V667" s="40"/>
      <c r="W667" s="40"/>
      <c r="X667" s="39">
        <v>532</v>
      </c>
      <c r="Y667" s="103"/>
      <c r="Z667" s="103"/>
    </row>
    <row r="668" spans="1:26" s="41" customFormat="1" ht="12.75" hidden="1">
      <c r="A668" s="88">
        <v>111020200</v>
      </c>
      <c r="B668" s="42" t="s">
        <v>606</v>
      </c>
      <c r="C668" s="97"/>
      <c r="D668" s="40"/>
      <c r="E668" s="40"/>
      <c r="F668" s="40"/>
      <c r="G668" s="40"/>
      <c r="H668" s="40"/>
      <c r="I668" s="40"/>
      <c r="J668" s="40"/>
      <c r="K668" s="40"/>
      <c r="L668" s="40"/>
      <c r="M668" s="40"/>
      <c r="N668" s="40"/>
      <c r="O668" s="40"/>
      <c r="P668" s="40"/>
      <c r="Q668" s="40"/>
      <c r="R668" s="40"/>
      <c r="S668" s="40"/>
      <c r="T668" s="40"/>
      <c r="U668" s="40"/>
      <c r="V668" s="40"/>
      <c r="W668" s="40"/>
      <c r="X668" s="39">
        <v>617</v>
      </c>
      <c r="Y668" s="103"/>
      <c r="Z668" s="103"/>
    </row>
    <row r="669" spans="1:26" s="41" customFormat="1" ht="12.75" hidden="1">
      <c r="A669" s="88">
        <v>111020300</v>
      </c>
      <c r="B669" s="42" t="s">
        <v>607</v>
      </c>
      <c r="C669" s="97"/>
      <c r="D669" s="40"/>
      <c r="E669" s="40"/>
      <c r="F669" s="40"/>
      <c r="G669" s="40"/>
      <c r="H669" s="40"/>
      <c r="I669" s="40"/>
      <c r="J669" s="40"/>
      <c r="K669" s="40"/>
      <c r="L669" s="40"/>
      <c r="M669" s="40"/>
      <c r="N669" s="40"/>
      <c r="O669" s="40"/>
      <c r="P669" s="40"/>
      <c r="Q669" s="40"/>
      <c r="R669" s="40"/>
      <c r="S669" s="40"/>
      <c r="T669" s="40"/>
      <c r="U669" s="40"/>
      <c r="V669" s="40"/>
      <c r="W669" s="40"/>
      <c r="X669" s="39">
        <v>532</v>
      </c>
      <c r="Y669" s="103"/>
      <c r="Z669" s="103"/>
    </row>
    <row r="670" spans="1:26" s="41" customFormat="1" ht="12.75" hidden="1">
      <c r="A670" s="88">
        <v>111030000</v>
      </c>
      <c r="B670" s="42" t="s">
        <v>608</v>
      </c>
      <c r="C670" s="97"/>
      <c r="D670" s="40"/>
      <c r="E670" s="40"/>
      <c r="F670" s="40"/>
      <c r="G670" s="40"/>
      <c r="H670" s="40"/>
      <c r="I670" s="40"/>
      <c r="J670" s="40"/>
      <c r="K670" s="40"/>
      <c r="L670" s="40"/>
      <c r="M670" s="40"/>
      <c r="N670" s="40"/>
      <c r="O670" s="40"/>
      <c r="P670" s="40"/>
      <c r="Q670" s="40"/>
      <c r="R670" s="40"/>
      <c r="S670" s="40"/>
      <c r="T670" s="40"/>
      <c r="U670" s="40"/>
      <c r="V670" s="40"/>
      <c r="W670" s="40"/>
      <c r="X670" s="39">
        <v>540</v>
      </c>
      <c r="Y670" s="103"/>
      <c r="Z670" s="103"/>
    </row>
    <row r="671" spans="1:26" s="41" customFormat="1" ht="12.75" hidden="1">
      <c r="A671" s="88">
        <v>111030100</v>
      </c>
      <c r="B671" s="42" t="s">
        <v>609</v>
      </c>
      <c r="C671" s="97"/>
      <c r="D671" s="40"/>
      <c r="E671" s="40"/>
      <c r="F671" s="40"/>
      <c r="G671" s="40"/>
      <c r="H671" s="40"/>
      <c r="I671" s="40"/>
      <c r="J671" s="40"/>
      <c r="K671" s="40"/>
      <c r="L671" s="40"/>
      <c r="M671" s="40"/>
      <c r="N671" s="40"/>
      <c r="O671" s="40"/>
      <c r="P671" s="40"/>
      <c r="Q671" s="40"/>
      <c r="R671" s="40"/>
      <c r="S671" s="40"/>
      <c r="T671" s="40"/>
      <c r="U671" s="40"/>
      <c r="V671" s="40"/>
      <c r="W671" s="40"/>
      <c r="X671" s="39">
        <v>994</v>
      </c>
      <c r="Y671" s="103"/>
      <c r="Z671" s="103"/>
    </row>
    <row r="672" spans="1:26" s="41" customFormat="1" ht="12.75" hidden="1">
      <c r="A672" s="88">
        <v>111030200</v>
      </c>
      <c r="B672" s="42" t="s">
        <v>610</v>
      </c>
      <c r="C672" s="97"/>
      <c r="D672" s="40"/>
      <c r="E672" s="40"/>
      <c r="F672" s="40"/>
      <c r="G672" s="40"/>
      <c r="H672" s="40"/>
      <c r="I672" s="40"/>
      <c r="J672" s="40"/>
      <c r="K672" s="40"/>
      <c r="L672" s="40"/>
      <c r="M672" s="40"/>
      <c r="N672" s="40"/>
      <c r="O672" s="40"/>
      <c r="P672" s="40"/>
      <c r="Q672" s="40"/>
      <c r="R672" s="40"/>
      <c r="S672" s="40"/>
      <c r="T672" s="40"/>
      <c r="U672" s="40"/>
      <c r="V672" s="40"/>
      <c r="W672" s="40"/>
      <c r="X672" s="39">
        <v>560</v>
      </c>
      <c r="Y672" s="103"/>
      <c r="Z672" s="103"/>
    </row>
    <row r="673" spans="1:26" s="41" customFormat="1" ht="39" hidden="1">
      <c r="A673" s="88">
        <v>111030300</v>
      </c>
      <c r="B673" s="42" t="s">
        <v>611</v>
      </c>
      <c r="C673" s="97"/>
      <c r="D673" s="40"/>
      <c r="E673" s="40"/>
      <c r="F673" s="40"/>
      <c r="G673" s="40"/>
      <c r="H673" s="40"/>
      <c r="I673" s="40"/>
      <c r="J673" s="40"/>
      <c r="K673" s="40"/>
      <c r="L673" s="40"/>
      <c r="M673" s="40"/>
      <c r="N673" s="40"/>
      <c r="O673" s="40"/>
      <c r="P673" s="40"/>
      <c r="Q673" s="40"/>
      <c r="R673" s="40"/>
      <c r="S673" s="40"/>
      <c r="T673" s="40"/>
      <c r="U673" s="40"/>
      <c r="V673" s="40"/>
      <c r="W673" s="40"/>
      <c r="X673" s="39">
        <v>994</v>
      </c>
      <c r="Y673" s="103"/>
      <c r="Z673" s="103"/>
    </row>
    <row r="674" spans="1:26" s="41" customFormat="1" ht="12.75" hidden="1">
      <c r="A674" s="88">
        <v>111030400</v>
      </c>
      <c r="B674" s="42" t="s">
        <v>612</v>
      </c>
      <c r="C674" s="97"/>
      <c r="D674" s="40"/>
      <c r="E674" s="40"/>
      <c r="F674" s="40"/>
      <c r="G674" s="40"/>
      <c r="H674" s="40"/>
      <c r="I674" s="40"/>
      <c r="J674" s="40"/>
      <c r="K674" s="40"/>
      <c r="L674" s="40"/>
      <c r="M674" s="40"/>
      <c r="N674" s="40"/>
      <c r="O674" s="40"/>
      <c r="P674" s="40"/>
      <c r="Q674" s="40"/>
      <c r="R674" s="40"/>
      <c r="S674" s="40"/>
      <c r="T674" s="40"/>
      <c r="U674" s="40"/>
      <c r="V674" s="40"/>
      <c r="W674" s="40"/>
      <c r="X674" s="39">
        <v>1079</v>
      </c>
      <c r="Y674" s="103"/>
      <c r="Z674" s="103"/>
    </row>
    <row r="675" spans="1:26" s="41" customFormat="1" ht="12.75" hidden="1">
      <c r="A675" s="88">
        <v>111030500</v>
      </c>
      <c r="B675" s="42" t="s">
        <v>613</v>
      </c>
      <c r="C675" s="97"/>
      <c r="D675" s="40"/>
      <c r="E675" s="40"/>
      <c r="F675" s="40"/>
      <c r="G675" s="40"/>
      <c r="H675" s="40"/>
      <c r="I675" s="40"/>
      <c r="J675" s="40"/>
      <c r="K675" s="40"/>
      <c r="L675" s="40"/>
      <c r="M675" s="40"/>
      <c r="N675" s="40"/>
      <c r="O675" s="40"/>
      <c r="P675" s="40"/>
      <c r="Q675" s="40"/>
      <c r="R675" s="40"/>
      <c r="S675" s="40"/>
      <c r="T675" s="40"/>
      <c r="U675" s="40"/>
      <c r="V675" s="40"/>
      <c r="W675" s="40"/>
      <c r="X675" s="39">
        <v>994</v>
      </c>
      <c r="Y675" s="103"/>
      <c r="Z675" s="103"/>
    </row>
    <row r="676" spans="1:26" s="41" customFormat="1" ht="12.75" hidden="1">
      <c r="A676" s="88">
        <v>111030600</v>
      </c>
      <c r="B676" s="42" t="s">
        <v>614</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26.25" hidden="1">
      <c r="A677" s="88">
        <v>111030700</v>
      </c>
      <c r="B677" s="42" t="s">
        <v>615</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12.75" hidden="1">
      <c r="A678" s="88">
        <v>111030800</v>
      </c>
      <c r="B678" s="42" t="s">
        <v>616</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111030900</v>
      </c>
      <c r="B679" s="42" t="s">
        <v>617</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111031000</v>
      </c>
      <c r="B680" s="42" t="s">
        <v>618</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111031001</v>
      </c>
      <c r="B681" s="42" t="s">
        <v>619</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111031002</v>
      </c>
      <c r="B682" s="42" t="s">
        <v>620</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111031003</v>
      </c>
      <c r="B683" s="42" t="s">
        <v>621</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111031004</v>
      </c>
      <c r="B684" s="42" t="s">
        <v>622</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111031005</v>
      </c>
      <c r="B685" s="42" t="s">
        <v>623</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25.5" customHeight="1" hidden="1">
      <c r="A686" s="88">
        <v>111031006</v>
      </c>
      <c r="B686" s="42" t="s">
        <v>624</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12.75" hidden="1">
      <c r="A687" s="88">
        <v>111031100</v>
      </c>
      <c r="B687" s="42" t="s">
        <v>625</v>
      </c>
      <c r="C687" s="97"/>
      <c r="D687" s="40"/>
      <c r="E687" s="40"/>
      <c r="F687" s="40"/>
      <c r="G687" s="40"/>
      <c r="H687" s="40"/>
      <c r="I687" s="40"/>
      <c r="J687" s="40"/>
      <c r="K687" s="40"/>
      <c r="L687" s="40"/>
      <c r="M687" s="40"/>
      <c r="N687" s="40"/>
      <c r="O687" s="40"/>
      <c r="P687" s="40"/>
      <c r="Q687" s="40"/>
      <c r="R687" s="40"/>
      <c r="S687" s="40"/>
      <c r="T687" s="40"/>
      <c r="U687" s="40"/>
      <c r="V687" s="40"/>
      <c r="W687" s="40"/>
      <c r="X687" s="39">
        <v>532</v>
      </c>
      <c r="Y687" s="103"/>
      <c r="Z687" s="103"/>
    </row>
    <row r="688" spans="1:26" s="41" customFormat="1" ht="12.75" hidden="1">
      <c r="A688" s="88">
        <v>111031101</v>
      </c>
      <c r="B688" s="42" t="s">
        <v>626</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111031102</v>
      </c>
      <c r="B689" s="42" t="s">
        <v>627</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111031200</v>
      </c>
      <c r="B690" s="42" t="s">
        <v>628</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111031300</v>
      </c>
      <c r="B691" s="42" t="s">
        <v>629</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111031400</v>
      </c>
      <c r="B692" s="42" t="s">
        <v>630</v>
      </c>
      <c r="C692" s="97"/>
      <c r="D692" s="40"/>
      <c r="E692" s="40"/>
      <c r="F692" s="40"/>
      <c r="G692" s="40"/>
      <c r="H692" s="40"/>
      <c r="I692" s="40"/>
      <c r="J692" s="40"/>
      <c r="K692" s="40"/>
      <c r="L692" s="40"/>
      <c r="M692" s="40"/>
      <c r="N692" s="40"/>
      <c r="O692" s="40"/>
      <c r="P692" s="40"/>
      <c r="Q692" s="40"/>
      <c r="R692" s="40"/>
      <c r="S692" s="40"/>
      <c r="T692" s="40"/>
      <c r="U692" s="40"/>
      <c r="V692" s="40"/>
      <c r="W692" s="40"/>
      <c r="X692" s="39">
        <v>692</v>
      </c>
      <c r="Y692" s="103"/>
      <c r="Z692" s="103"/>
    </row>
    <row r="693" spans="1:26" s="41" customFormat="1" ht="12.75" hidden="1">
      <c r="A693" s="88">
        <v>111031500</v>
      </c>
      <c r="B693" s="42" t="s">
        <v>631</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111040000</v>
      </c>
      <c r="B694" s="42" t="s">
        <v>632</v>
      </c>
      <c r="C694" s="97"/>
      <c r="D694" s="40"/>
      <c r="E694" s="40"/>
      <c r="F694" s="40"/>
      <c r="G694" s="40"/>
      <c r="H694" s="40"/>
      <c r="I694" s="40"/>
      <c r="J694" s="40"/>
      <c r="K694" s="40"/>
      <c r="L694" s="40"/>
      <c r="M694" s="40"/>
      <c r="N694" s="40"/>
      <c r="O694" s="40"/>
      <c r="P694" s="40"/>
      <c r="Q694" s="40"/>
      <c r="R694" s="40"/>
      <c r="S694" s="40"/>
      <c r="T694" s="40"/>
      <c r="U694" s="40"/>
      <c r="V694" s="40"/>
      <c r="W694" s="40"/>
      <c r="X694" s="39">
        <v>365</v>
      </c>
      <c r="Y694" s="103"/>
      <c r="Z694" s="103"/>
    </row>
    <row r="695" spans="1:26" s="41" customFormat="1" ht="26.25" hidden="1">
      <c r="A695" s="88">
        <v>111040100</v>
      </c>
      <c r="B695" s="42" t="s">
        <v>633</v>
      </c>
      <c r="C695" s="97"/>
      <c r="D695" s="40"/>
      <c r="E695" s="40"/>
      <c r="F695" s="40"/>
      <c r="G695" s="40"/>
      <c r="H695" s="40"/>
      <c r="I695" s="40"/>
      <c r="J695" s="40"/>
      <c r="K695" s="40"/>
      <c r="L695" s="40"/>
      <c r="M695" s="40"/>
      <c r="N695" s="40"/>
      <c r="O695" s="40"/>
      <c r="P695" s="40"/>
      <c r="Q695" s="40"/>
      <c r="R695" s="40"/>
      <c r="S695" s="40"/>
      <c r="T695" s="40"/>
      <c r="U695" s="40"/>
      <c r="V695" s="40"/>
      <c r="W695" s="40"/>
      <c r="X695" s="39">
        <v>771</v>
      </c>
      <c r="Y695" s="103"/>
      <c r="Z695" s="103"/>
    </row>
    <row r="696" spans="1:26" s="41" customFormat="1" ht="12.75" hidden="1">
      <c r="A696" s="88">
        <v>111040200</v>
      </c>
      <c r="B696" s="42" t="s">
        <v>634</v>
      </c>
      <c r="C696" s="97"/>
      <c r="D696" s="40"/>
      <c r="E696" s="40"/>
      <c r="F696" s="40"/>
      <c r="G696" s="40"/>
      <c r="H696" s="40"/>
      <c r="I696" s="40"/>
      <c r="J696" s="40"/>
      <c r="K696" s="40"/>
      <c r="L696" s="40"/>
      <c r="M696" s="40"/>
      <c r="N696" s="40"/>
      <c r="O696" s="40"/>
      <c r="P696" s="40"/>
      <c r="Q696" s="40"/>
      <c r="R696" s="40"/>
      <c r="S696" s="40"/>
      <c r="T696" s="40"/>
      <c r="U696" s="40"/>
      <c r="V696" s="40"/>
      <c r="W696" s="40"/>
      <c r="X696" s="39">
        <v>365</v>
      </c>
      <c r="Y696" s="103"/>
      <c r="Z696" s="103"/>
    </row>
    <row r="697" spans="1:26" s="41" customFormat="1" ht="26.25" hidden="1">
      <c r="A697" s="88">
        <v>111040300</v>
      </c>
      <c r="B697" s="42" t="s">
        <v>635</v>
      </c>
      <c r="C697" s="97"/>
      <c r="D697" s="40"/>
      <c r="E697" s="40"/>
      <c r="F697" s="40"/>
      <c r="G697" s="40"/>
      <c r="H697" s="40"/>
      <c r="I697" s="40"/>
      <c r="J697" s="40"/>
      <c r="K697" s="40"/>
      <c r="L697" s="40"/>
      <c r="M697" s="40"/>
      <c r="N697" s="40"/>
      <c r="O697" s="40"/>
      <c r="P697" s="40"/>
      <c r="Q697" s="40"/>
      <c r="R697" s="40"/>
      <c r="S697" s="40"/>
      <c r="T697" s="40"/>
      <c r="U697" s="40"/>
      <c r="V697" s="40"/>
      <c r="W697" s="40"/>
      <c r="X697" s="39">
        <v>178</v>
      </c>
      <c r="Y697" s="103"/>
      <c r="Z697" s="103"/>
    </row>
    <row r="698" spans="1:26" s="41" customFormat="1" ht="12.75" hidden="1">
      <c r="A698" s="88">
        <v>111050000</v>
      </c>
      <c r="B698" s="42" t="s">
        <v>636</v>
      </c>
      <c r="C698" s="97"/>
      <c r="D698" s="40"/>
      <c r="E698" s="40"/>
      <c r="F698" s="40"/>
      <c r="G698" s="40"/>
      <c r="H698" s="40"/>
      <c r="I698" s="40"/>
      <c r="J698" s="40"/>
      <c r="K698" s="40"/>
      <c r="L698" s="40"/>
      <c r="M698" s="40"/>
      <c r="N698" s="40"/>
      <c r="O698" s="40"/>
      <c r="P698" s="40"/>
      <c r="Q698" s="40"/>
      <c r="R698" s="40"/>
      <c r="S698" s="40"/>
      <c r="T698" s="40"/>
      <c r="U698" s="40"/>
      <c r="V698" s="40"/>
      <c r="W698" s="40"/>
      <c r="X698" s="39">
        <v>900</v>
      </c>
      <c r="Y698" s="103"/>
      <c r="Z698" s="103"/>
    </row>
    <row r="699" spans="1:26" s="41" customFormat="1" ht="26.25" hidden="1">
      <c r="A699" s="88">
        <v>111060000</v>
      </c>
      <c r="B699" s="42" t="s">
        <v>637</v>
      </c>
      <c r="C699" s="97"/>
      <c r="D699" s="40"/>
      <c r="E699" s="40"/>
      <c r="F699" s="40"/>
      <c r="G699" s="40"/>
      <c r="H699" s="40"/>
      <c r="I699" s="40"/>
      <c r="J699" s="40"/>
      <c r="K699" s="40"/>
      <c r="L699" s="40"/>
      <c r="M699" s="40"/>
      <c r="N699" s="40"/>
      <c r="O699" s="40"/>
      <c r="P699" s="40"/>
      <c r="Q699" s="40"/>
      <c r="R699" s="40"/>
      <c r="S699" s="40"/>
      <c r="T699" s="40"/>
      <c r="U699" s="40"/>
      <c r="V699" s="40"/>
      <c r="W699" s="40"/>
      <c r="X699" s="39">
        <v>859</v>
      </c>
      <c r="Y699" s="103"/>
      <c r="Z699" s="103"/>
    </row>
    <row r="700" spans="1:26" s="41" customFormat="1" ht="26.25" hidden="1">
      <c r="A700" s="88">
        <v>112000000</v>
      </c>
      <c r="B700" s="42" t="s">
        <v>638</v>
      </c>
      <c r="C700" s="97"/>
      <c r="D700" s="40"/>
      <c r="E700" s="40"/>
      <c r="F700" s="40"/>
      <c r="G700" s="40"/>
      <c r="H700" s="40"/>
      <c r="I700" s="40"/>
      <c r="J700" s="40"/>
      <c r="K700" s="40"/>
      <c r="L700" s="40"/>
      <c r="M700" s="40"/>
      <c r="N700" s="40"/>
      <c r="O700" s="40"/>
      <c r="P700" s="40"/>
      <c r="Q700" s="40"/>
      <c r="R700" s="40"/>
      <c r="S700" s="40"/>
      <c r="T700" s="40"/>
      <c r="U700" s="40"/>
      <c r="V700" s="40"/>
      <c r="W700" s="40"/>
      <c r="X700" s="39">
        <v>198</v>
      </c>
      <c r="Y700" s="103"/>
      <c r="Z700" s="103"/>
    </row>
    <row r="701" spans="1:26" s="41" customFormat="1" ht="39" hidden="1">
      <c r="A701" s="88">
        <v>112010000</v>
      </c>
      <c r="B701" s="42" t="s">
        <v>639</v>
      </c>
      <c r="C701" s="97"/>
      <c r="D701" s="40"/>
      <c r="E701" s="40"/>
      <c r="F701" s="40"/>
      <c r="G701" s="40"/>
      <c r="H701" s="40"/>
      <c r="I701" s="40"/>
      <c r="J701" s="40"/>
      <c r="K701" s="40"/>
      <c r="L701" s="40"/>
      <c r="M701" s="40"/>
      <c r="N701" s="40"/>
      <c r="O701" s="40"/>
      <c r="P701" s="40"/>
      <c r="Q701" s="40"/>
      <c r="R701" s="40"/>
      <c r="S701" s="40"/>
      <c r="T701" s="40"/>
      <c r="U701" s="40"/>
      <c r="V701" s="40"/>
      <c r="W701" s="40"/>
      <c r="X701" s="39">
        <v>227</v>
      </c>
      <c r="Y701" s="103"/>
      <c r="Z701" s="103"/>
    </row>
    <row r="702" spans="1:26" s="41" customFormat="1" ht="12.75" hidden="1">
      <c r="A702" s="88">
        <v>112010100</v>
      </c>
      <c r="B702" s="42" t="s">
        <v>640</v>
      </c>
      <c r="C702" s="97"/>
      <c r="D702" s="40"/>
      <c r="E702" s="40"/>
      <c r="F702" s="40"/>
      <c r="G702" s="40"/>
      <c r="H702" s="40"/>
      <c r="I702" s="40"/>
      <c r="J702" s="40"/>
      <c r="K702" s="40"/>
      <c r="L702" s="40"/>
      <c r="M702" s="40"/>
      <c r="N702" s="40"/>
      <c r="O702" s="40"/>
      <c r="P702" s="40"/>
      <c r="Q702" s="40"/>
      <c r="R702" s="40"/>
      <c r="S702" s="40"/>
      <c r="T702" s="40"/>
      <c r="U702" s="40"/>
      <c r="V702" s="40"/>
      <c r="W702" s="40"/>
      <c r="X702" s="39">
        <v>223</v>
      </c>
      <c r="Y702" s="103"/>
      <c r="Z702" s="103"/>
    </row>
    <row r="703" spans="1:26" s="41" customFormat="1" ht="12.75" hidden="1">
      <c r="A703" s="88">
        <v>112010101</v>
      </c>
      <c r="B703" s="42" t="s">
        <v>641</v>
      </c>
      <c r="C703" s="97"/>
      <c r="D703" s="40"/>
      <c r="E703" s="40"/>
      <c r="F703" s="40"/>
      <c r="G703" s="40"/>
      <c r="H703" s="40"/>
      <c r="I703" s="40"/>
      <c r="J703" s="40"/>
      <c r="K703" s="40"/>
      <c r="L703" s="40"/>
      <c r="M703" s="40"/>
      <c r="N703" s="40"/>
      <c r="O703" s="40"/>
      <c r="P703" s="40"/>
      <c r="Q703" s="40"/>
      <c r="R703" s="40"/>
      <c r="S703" s="40"/>
      <c r="T703" s="40"/>
      <c r="U703" s="40"/>
      <c r="V703" s="40"/>
      <c r="W703" s="40"/>
      <c r="X703" s="39">
        <v>278</v>
      </c>
      <c r="Y703" s="103"/>
      <c r="Z703" s="103"/>
    </row>
    <row r="704" spans="1:26" s="41" customFormat="1" ht="26.25" hidden="1">
      <c r="A704" s="88">
        <v>112010102</v>
      </c>
      <c r="B704" s="42" t="s">
        <v>642</v>
      </c>
      <c r="C704" s="97"/>
      <c r="D704" s="40"/>
      <c r="E704" s="40"/>
      <c r="F704" s="40"/>
      <c r="G704" s="40"/>
      <c r="H704" s="40"/>
      <c r="I704" s="40"/>
      <c r="J704" s="40"/>
      <c r="K704" s="40"/>
      <c r="L704" s="40"/>
      <c r="M704" s="40"/>
      <c r="N704" s="40"/>
      <c r="O704" s="40"/>
      <c r="P704" s="40"/>
      <c r="Q704" s="40"/>
      <c r="R704" s="40"/>
      <c r="S704" s="40"/>
      <c r="T704" s="40"/>
      <c r="U704" s="40"/>
      <c r="V704" s="40"/>
      <c r="W704" s="40"/>
      <c r="X704" s="39">
        <v>324</v>
      </c>
      <c r="Y704" s="103"/>
      <c r="Z704" s="103"/>
    </row>
    <row r="705" spans="1:26" s="41" customFormat="1" ht="12.75" hidden="1">
      <c r="A705" s="88">
        <v>112010103</v>
      </c>
      <c r="B705" s="42" t="s">
        <v>643</v>
      </c>
      <c r="C705" s="97"/>
      <c r="D705" s="40"/>
      <c r="E705" s="40"/>
      <c r="F705" s="40"/>
      <c r="G705" s="40"/>
      <c r="H705" s="40"/>
      <c r="I705" s="40"/>
      <c r="J705" s="40"/>
      <c r="K705" s="40"/>
      <c r="L705" s="40"/>
      <c r="M705" s="40"/>
      <c r="N705" s="40"/>
      <c r="O705" s="40"/>
      <c r="P705" s="40"/>
      <c r="Q705" s="40"/>
      <c r="R705" s="40"/>
      <c r="S705" s="40"/>
      <c r="T705" s="40"/>
      <c r="U705" s="40"/>
      <c r="V705" s="40"/>
      <c r="W705" s="40"/>
      <c r="X705" s="39">
        <v>198</v>
      </c>
      <c r="Y705" s="103"/>
      <c r="Z705" s="103"/>
    </row>
    <row r="706" spans="1:26" s="41" customFormat="1" ht="12.75" hidden="1">
      <c r="A706" s="88">
        <v>112010104</v>
      </c>
      <c r="B706" s="42" t="s">
        <v>644</v>
      </c>
      <c r="C706" s="97"/>
      <c r="D706" s="40"/>
      <c r="E706" s="40"/>
      <c r="F706" s="40"/>
      <c r="G706" s="40"/>
      <c r="H706" s="40"/>
      <c r="I706" s="40"/>
      <c r="J706" s="40"/>
      <c r="K706" s="40"/>
      <c r="L706" s="40"/>
      <c r="M706" s="40"/>
      <c r="N706" s="40"/>
      <c r="O706" s="40"/>
      <c r="P706" s="40"/>
      <c r="Q706" s="40"/>
      <c r="R706" s="40"/>
      <c r="S706" s="40"/>
      <c r="T706" s="40"/>
      <c r="U706" s="40"/>
      <c r="V706" s="40"/>
      <c r="W706" s="40"/>
      <c r="X706" s="39">
        <v>488</v>
      </c>
      <c r="Y706" s="103"/>
      <c r="Z706" s="103"/>
    </row>
    <row r="707" spans="1:26" s="41" customFormat="1" ht="12.75" hidden="1">
      <c r="A707" s="88">
        <v>112010200</v>
      </c>
      <c r="B707" s="42" t="s">
        <v>645</v>
      </c>
      <c r="C707" s="97"/>
      <c r="D707" s="40"/>
      <c r="E707" s="40"/>
      <c r="F707" s="40"/>
      <c r="G707" s="40"/>
      <c r="H707" s="40"/>
      <c r="I707" s="40"/>
      <c r="J707" s="40"/>
      <c r="K707" s="40"/>
      <c r="L707" s="40"/>
      <c r="M707" s="40"/>
      <c r="N707" s="40"/>
      <c r="O707" s="40"/>
      <c r="P707" s="40"/>
      <c r="Q707" s="40"/>
      <c r="R707" s="40"/>
      <c r="S707" s="40"/>
      <c r="T707" s="40"/>
      <c r="U707" s="40"/>
      <c r="V707" s="40"/>
      <c r="W707" s="40"/>
      <c r="X707" s="39">
        <v>324</v>
      </c>
      <c r="Y707" s="103"/>
      <c r="Z707" s="103"/>
    </row>
    <row r="708" spans="1:26" s="41" customFormat="1" ht="12.75" hidden="1">
      <c r="A708" s="88">
        <v>112010201</v>
      </c>
      <c r="B708" s="42" t="s">
        <v>646</v>
      </c>
      <c r="C708" s="97"/>
      <c r="D708" s="40"/>
      <c r="E708" s="40"/>
      <c r="F708" s="40"/>
      <c r="G708" s="40"/>
      <c r="H708" s="40"/>
      <c r="I708" s="40"/>
      <c r="J708" s="40"/>
      <c r="K708" s="40"/>
      <c r="L708" s="40"/>
      <c r="M708" s="40"/>
      <c r="N708" s="40"/>
      <c r="O708" s="40"/>
      <c r="P708" s="40"/>
      <c r="Q708" s="40"/>
      <c r="R708" s="40"/>
      <c r="S708" s="40"/>
      <c r="T708" s="40"/>
      <c r="U708" s="40"/>
      <c r="V708" s="40"/>
      <c r="W708" s="40"/>
      <c r="X708" s="39">
        <v>286</v>
      </c>
      <c r="Y708" s="103"/>
      <c r="Z708" s="103"/>
    </row>
    <row r="709" spans="1:26" s="41" customFormat="1" ht="12.75" hidden="1">
      <c r="A709" s="88">
        <v>112010202</v>
      </c>
      <c r="B709" s="42" t="s">
        <v>647</v>
      </c>
      <c r="C709" s="97"/>
      <c r="D709" s="40"/>
      <c r="E709" s="40"/>
      <c r="F709" s="40"/>
      <c r="G709" s="40"/>
      <c r="H709" s="40"/>
      <c r="I709" s="40"/>
      <c r="J709" s="40"/>
      <c r="K709" s="40"/>
      <c r="L709" s="40"/>
      <c r="M709" s="40"/>
      <c r="N709" s="40"/>
      <c r="O709" s="40"/>
      <c r="P709" s="40"/>
      <c r="Q709" s="40"/>
      <c r="R709" s="40"/>
      <c r="S709" s="40"/>
      <c r="T709" s="40"/>
      <c r="U709" s="40"/>
      <c r="V709" s="40"/>
      <c r="W709" s="40"/>
      <c r="X709" s="39">
        <v>217</v>
      </c>
      <c r="Y709" s="103"/>
      <c r="Z709" s="103"/>
    </row>
    <row r="710" spans="1:26" s="41" customFormat="1" ht="12.75" hidden="1">
      <c r="A710" s="88">
        <v>112010203</v>
      </c>
      <c r="B710" s="42" t="s">
        <v>648</v>
      </c>
      <c r="C710" s="97"/>
      <c r="D710" s="40"/>
      <c r="E710" s="40"/>
      <c r="F710" s="40"/>
      <c r="G710" s="40"/>
      <c r="H710" s="40"/>
      <c r="I710" s="40"/>
      <c r="J710" s="40"/>
      <c r="K710" s="40"/>
      <c r="L710" s="40"/>
      <c r="M710" s="40"/>
      <c r="N710" s="40"/>
      <c r="O710" s="40"/>
      <c r="P710" s="40"/>
      <c r="Q710" s="40"/>
      <c r="R710" s="40"/>
      <c r="S710" s="40"/>
      <c r="T710" s="40"/>
      <c r="U710" s="40"/>
      <c r="V710" s="40"/>
      <c r="W710" s="40"/>
      <c r="X710" s="39">
        <v>362</v>
      </c>
      <c r="Y710" s="103"/>
      <c r="Z710" s="103"/>
    </row>
    <row r="711" spans="1:26" s="41" customFormat="1" ht="12.75" hidden="1">
      <c r="A711" s="88">
        <v>112010204</v>
      </c>
      <c r="B711" s="42" t="s">
        <v>649</v>
      </c>
      <c r="C711" s="97"/>
      <c r="D711" s="40"/>
      <c r="E711" s="40"/>
      <c r="F711" s="40"/>
      <c r="G711" s="40"/>
      <c r="H711" s="40"/>
      <c r="I711" s="40"/>
      <c r="J711" s="40"/>
      <c r="K711" s="40"/>
      <c r="L711" s="40"/>
      <c r="M711" s="40"/>
      <c r="N711" s="40"/>
      <c r="O711" s="40"/>
      <c r="P711" s="40"/>
      <c r="Q711" s="40"/>
      <c r="R711" s="40"/>
      <c r="S711" s="40"/>
      <c r="T711" s="40"/>
      <c r="U711" s="40"/>
      <c r="V711" s="40"/>
      <c r="W711" s="40"/>
      <c r="X711" s="39">
        <v>239</v>
      </c>
      <c r="Y711" s="103"/>
      <c r="Z711" s="103"/>
    </row>
    <row r="712" spans="1:26" s="41" customFormat="1" ht="26.25" hidden="1">
      <c r="A712" s="88">
        <v>112020000</v>
      </c>
      <c r="B712" s="42" t="s">
        <v>650</v>
      </c>
      <c r="C712" s="97"/>
      <c r="D712" s="40"/>
      <c r="E712" s="40"/>
      <c r="F712" s="40"/>
      <c r="G712" s="40"/>
      <c r="H712" s="40"/>
      <c r="I712" s="40"/>
      <c r="J712" s="40"/>
      <c r="K712" s="40"/>
      <c r="L712" s="40"/>
      <c r="M712" s="40"/>
      <c r="N712" s="40"/>
      <c r="O712" s="40"/>
      <c r="P712" s="40"/>
      <c r="Q712" s="40"/>
      <c r="R712" s="40"/>
      <c r="S712" s="40"/>
      <c r="T712" s="40"/>
      <c r="U712" s="40"/>
      <c r="V712" s="40"/>
      <c r="W712" s="40"/>
      <c r="X712" s="39">
        <v>324</v>
      </c>
      <c r="Y712" s="103"/>
      <c r="Z712" s="103"/>
    </row>
    <row r="713" spans="1:26" s="41" customFormat="1" ht="12.75" hidden="1">
      <c r="A713" s="88">
        <v>112030000</v>
      </c>
      <c r="B713" s="42" t="s">
        <v>651</v>
      </c>
      <c r="C713" s="97"/>
      <c r="D713" s="40"/>
      <c r="E713" s="40"/>
      <c r="F713" s="40"/>
      <c r="G713" s="40"/>
      <c r="H713" s="40"/>
      <c r="I713" s="40"/>
      <c r="J713" s="40"/>
      <c r="K713" s="40"/>
      <c r="L713" s="40"/>
      <c r="M713" s="40"/>
      <c r="N713" s="40"/>
      <c r="O713" s="40"/>
      <c r="P713" s="40"/>
      <c r="Q713" s="40"/>
      <c r="R713" s="40"/>
      <c r="S713" s="40"/>
      <c r="T713" s="40"/>
      <c r="U713" s="40"/>
      <c r="V713" s="40"/>
      <c r="W713" s="40"/>
      <c r="X713" s="39">
        <v>456</v>
      </c>
      <c r="Y713" s="103"/>
      <c r="Z713" s="103"/>
    </row>
    <row r="714" spans="1:26" s="41" customFormat="1" ht="12.75" hidden="1">
      <c r="A714" s="88">
        <v>112030100</v>
      </c>
      <c r="B714" s="42" t="s">
        <v>646</v>
      </c>
      <c r="C714" s="97"/>
      <c r="D714" s="40"/>
      <c r="E714" s="40"/>
      <c r="F714" s="40"/>
      <c r="G714" s="40"/>
      <c r="H714" s="40"/>
      <c r="I714" s="40"/>
      <c r="J714" s="40"/>
      <c r="K714" s="40"/>
      <c r="L714" s="40"/>
      <c r="M714" s="40"/>
      <c r="N714" s="40"/>
      <c r="O714" s="40"/>
      <c r="P714" s="40"/>
      <c r="Q714" s="40"/>
      <c r="R714" s="40"/>
      <c r="S714" s="40"/>
      <c r="T714" s="40"/>
      <c r="U714" s="40"/>
      <c r="V714" s="40"/>
      <c r="W714" s="40"/>
      <c r="X714" s="39">
        <v>308</v>
      </c>
      <c r="Y714" s="103"/>
      <c r="Z714" s="103"/>
    </row>
    <row r="715" spans="1:26" s="41" customFormat="1" ht="12.75" hidden="1">
      <c r="A715" s="88">
        <v>112030200</v>
      </c>
      <c r="B715" s="42" t="s">
        <v>647</v>
      </c>
      <c r="C715" s="97"/>
      <c r="D715" s="40"/>
      <c r="E715" s="40"/>
      <c r="F715" s="40"/>
      <c r="G715" s="40"/>
      <c r="H715" s="40"/>
      <c r="I715" s="40"/>
      <c r="J715" s="40"/>
      <c r="K715" s="40"/>
      <c r="L715" s="40"/>
      <c r="M715" s="40"/>
      <c r="N715" s="40"/>
      <c r="O715" s="40"/>
      <c r="P715" s="40"/>
      <c r="Q715" s="40"/>
      <c r="R715" s="40"/>
      <c r="S715" s="40"/>
      <c r="T715" s="40"/>
      <c r="U715" s="40"/>
      <c r="V715" s="40"/>
      <c r="W715" s="40"/>
      <c r="X715" s="39">
        <v>205</v>
      </c>
      <c r="Y715" s="103"/>
      <c r="Z715" s="103"/>
    </row>
    <row r="716" spans="1:26" s="41" customFormat="1" ht="12.75" hidden="1">
      <c r="A716" s="88">
        <v>112030300</v>
      </c>
      <c r="B716" s="42" t="s">
        <v>648</v>
      </c>
      <c r="C716" s="97"/>
      <c r="D716" s="40"/>
      <c r="E716" s="40"/>
      <c r="F716" s="40"/>
      <c r="G716" s="40"/>
      <c r="H716" s="40"/>
      <c r="I716" s="40"/>
      <c r="J716" s="40"/>
      <c r="K716" s="40"/>
      <c r="L716" s="40"/>
      <c r="M716" s="40"/>
      <c r="N716" s="40"/>
      <c r="O716" s="40"/>
      <c r="P716" s="40"/>
      <c r="Q716" s="40"/>
      <c r="R716" s="40"/>
      <c r="S716" s="40"/>
      <c r="T716" s="40"/>
      <c r="U716" s="40"/>
      <c r="V716" s="40"/>
      <c r="W716" s="40"/>
      <c r="X716" s="39">
        <v>352</v>
      </c>
      <c r="Y716" s="103"/>
      <c r="Z716" s="103"/>
    </row>
    <row r="717" spans="1:26" s="41" customFormat="1" ht="12.75" hidden="1">
      <c r="A717" s="88">
        <v>112030400</v>
      </c>
      <c r="B717" s="42" t="s">
        <v>652</v>
      </c>
      <c r="C717" s="97"/>
      <c r="D717" s="40"/>
      <c r="E717" s="40"/>
      <c r="F717" s="40"/>
      <c r="G717" s="40"/>
      <c r="H717" s="40"/>
      <c r="I717" s="40"/>
      <c r="J717" s="40"/>
      <c r="K717" s="40"/>
      <c r="L717" s="40"/>
      <c r="M717" s="40"/>
      <c r="N717" s="40"/>
      <c r="O717" s="40"/>
      <c r="P717" s="40"/>
      <c r="Q717" s="40"/>
      <c r="R717" s="40"/>
      <c r="S717" s="40"/>
      <c r="T717" s="40"/>
      <c r="U717" s="40"/>
      <c r="V717" s="40"/>
      <c r="W717" s="40"/>
      <c r="X717" s="39">
        <v>507</v>
      </c>
      <c r="Y717" s="103"/>
      <c r="Z717" s="103"/>
    </row>
    <row r="718" spans="1:26" s="41" customFormat="1" ht="12.75" hidden="1">
      <c r="A718" s="88">
        <v>112030500</v>
      </c>
      <c r="B718" s="42" t="s">
        <v>653</v>
      </c>
      <c r="C718" s="97"/>
      <c r="D718" s="40"/>
      <c r="E718" s="40"/>
      <c r="F718" s="40"/>
      <c r="G718" s="40"/>
      <c r="H718" s="40"/>
      <c r="I718" s="40"/>
      <c r="J718" s="40"/>
      <c r="K718" s="40"/>
      <c r="L718" s="40"/>
      <c r="M718" s="40"/>
      <c r="N718" s="40"/>
      <c r="O718" s="40"/>
      <c r="P718" s="40"/>
      <c r="Q718" s="40"/>
      <c r="R718" s="40"/>
      <c r="S718" s="40"/>
      <c r="T718" s="40"/>
      <c r="U718" s="40"/>
      <c r="V718" s="40"/>
      <c r="W718" s="40"/>
      <c r="X718" s="39">
        <v>356</v>
      </c>
      <c r="Y718" s="103"/>
      <c r="Z718" s="103"/>
    </row>
    <row r="719" spans="1:26" s="41" customFormat="1" ht="12.75" hidden="1">
      <c r="A719" s="88">
        <v>112030600</v>
      </c>
      <c r="B719" s="42" t="s">
        <v>649</v>
      </c>
      <c r="C719" s="97"/>
      <c r="D719" s="40"/>
      <c r="E719" s="40"/>
      <c r="F719" s="40"/>
      <c r="G719" s="40"/>
      <c r="H719" s="40"/>
      <c r="I719" s="40"/>
      <c r="J719" s="40"/>
      <c r="K719" s="40"/>
      <c r="L719" s="40"/>
      <c r="M719" s="40"/>
      <c r="N719" s="40"/>
      <c r="O719" s="40"/>
      <c r="P719" s="40"/>
      <c r="Q719" s="40"/>
      <c r="R719" s="40"/>
      <c r="S719" s="40"/>
      <c r="T719" s="40"/>
      <c r="U719" s="40"/>
      <c r="V719" s="40"/>
      <c r="W719" s="40"/>
      <c r="X719" s="39">
        <v>274</v>
      </c>
      <c r="Y719" s="103"/>
      <c r="Z719" s="103"/>
    </row>
    <row r="720" spans="1:26" s="41" customFormat="1" ht="12.75" hidden="1">
      <c r="A720" s="88">
        <v>112040000</v>
      </c>
      <c r="B720" s="42" t="s">
        <v>654</v>
      </c>
      <c r="C720" s="97"/>
      <c r="D720" s="40"/>
      <c r="E720" s="40"/>
      <c r="F720" s="40"/>
      <c r="G720" s="40"/>
      <c r="H720" s="40"/>
      <c r="I720" s="40"/>
      <c r="J720" s="40"/>
      <c r="K720" s="40"/>
      <c r="L720" s="40"/>
      <c r="M720" s="40"/>
      <c r="N720" s="40"/>
      <c r="O720" s="40"/>
      <c r="P720" s="40"/>
      <c r="Q720" s="40"/>
      <c r="R720" s="40"/>
      <c r="S720" s="40"/>
      <c r="T720" s="40"/>
      <c r="U720" s="40"/>
      <c r="V720" s="40"/>
      <c r="W720" s="40"/>
      <c r="X720" s="39">
        <v>664</v>
      </c>
      <c r="Y720" s="103"/>
      <c r="Z720" s="103"/>
    </row>
    <row r="721" spans="1:26" s="41" customFormat="1" ht="12.75" hidden="1">
      <c r="A721" s="88">
        <v>112040100</v>
      </c>
      <c r="B721" s="42" t="s">
        <v>655</v>
      </c>
      <c r="C721" s="97"/>
      <c r="D721" s="40"/>
      <c r="E721" s="40"/>
      <c r="F721" s="40"/>
      <c r="G721" s="40"/>
      <c r="H721" s="40"/>
      <c r="I721" s="40"/>
      <c r="J721" s="40"/>
      <c r="K721" s="40"/>
      <c r="L721" s="40"/>
      <c r="M721" s="40"/>
      <c r="N721" s="40"/>
      <c r="O721" s="40"/>
      <c r="P721" s="40"/>
      <c r="Q721" s="40"/>
      <c r="R721" s="40"/>
      <c r="S721" s="40"/>
      <c r="T721" s="40"/>
      <c r="U721" s="40"/>
      <c r="V721" s="40"/>
      <c r="W721" s="40"/>
      <c r="X721" s="39">
        <v>255</v>
      </c>
      <c r="Y721" s="103"/>
      <c r="Z721" s="103"/>
    </row>
    <row r="722" spans="1:26" s="41" customFormat="1" ht="12.75" hidden="1">
      <c r="A722" s="88">
        <v>112040200</v>
      </c>
      <c r="B722" s="42" t="s">
        <v>656</v>
      </c>
      <c r="C722" s="97"/>
      <c r="D722" s="40"/>
      <c r="E722" s="40"/>
      <c r="F722" s="40"/>
      <c r="G722" s="40"/>
      <c r="H722" s="40"/>
      <c r="I722" s="40"/>
      <c r="J722" s="40"/>
      <c r="K722" s="40"/>
      <c r="L722" s="40"/>
      <c r="M722" s="40"/>
      <c r="N722" s="40"/>
      <c r="O722" s="40"/>
      <c r="P722" s="40"/>
      <c r="Q722" s="40"/>
      <c r="R722" s="40"/>
      <c r="S722" s="40"/>
      <c r="T722" s="40"/>
      <c r="U722" s="40"/>
      <c r="V722" s="40"/>
      <c r="W722" s="40"/>
      <c r="X722" s="39">
        <v>400</v>
      </c>
      <c r="Y722" s="103"/>
      <c r="Z722" s="103"/>
    </row>
    <row r="723" spans="1:26" s="41" customFormat="1" ht="12.75" hidden="1">
      <c r="A723" s="88">
        <v>112040201</v>
      </c>
      <c r="B723" s="42" t="s">
        <v>657</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112040202</v>
      </c>
      <c r="B724" s="42" t="s">
        <v>649</v>
      </c>
      <c r="C724" s="97"/>
      <c r="D724" s="40"/>
      <c r="E724" s="40"/>
      <c r="F724" s="40"/>
      <c r="G724" s="40"/>
      <c r="H724" s="40"/>
      <c r="I724" s="40"/>
      <c r="J724" s="40"/>
      <c r="K724" s="40"/>
      <c r="L724" s="40"/>
      <c r="M724" s="40"/>
      <c r="N724" s="40"/>
      <c r="O724" s="40"/>
      <c r="P724" s="40"/>
      <c r="Q724" s="40"/>
      <c r="R724" s="40"/>
      <c r="S724" s="40"/>
      <c r="T724" s="40"/>
      <c r="U724" s="40"/>
      <c r="V724" s="40"/>
      <c r="W724" s="40"/>
      <c r="X724" s="39">
        <v>255</v>
      </c>
      <c r="Y724" s="103"/>
      <c r="Z724" s="103"/>
    </row>
    <row r="725" spans="1:26" s="41" customFormat="1" ht="12.75" hidden="1">
      <c r="A725" s="88">
        <v>112050000</v>
      </c>
      <c r="B725" s="42" t="s">
        <v>658</v>
      </c>
      <c r="C725" s="97"/>
      <c r="D725" s="40"/>
      <c r="E725" s="40"/>
      <c r="F725" s="40"/>
      <c r="G725" s="40"/>
      <c r="H725" s="40"/>
      <c r="I725" s="40"/>
      <c r="J725" s="40"/>
      <c r="K725" s="40"/>
      <c r="L725" s="40"/>
      <c r="M725" s="40"/>
      <c r="N725" s="40"/>
      <c r="O725" s="40"/>
      <c r="P725" s="40"/>
      <c r="Q725" s="40"/>
      <c r="R725" s="40"/>
      <c r="S725" s="40"/>
      <c r="T725" s="40"/>
      <c r="U725" s="40"/>
      <c r="V725" s="40"/>
      <c r="W725" s="40"/>
      <c r="X725" s="39">
        <v>201</v>
      </c>
      <c r="Y725" s="103"/>
      <c r="Z725" s="103"/>
    </row>
    <row r="726" spans="1:26" s="41" customFormat="1" ht="26.25" hidden="1">
      <c r="A726" s="88">
        <v>113000000</v>
      </c>
      <c r="B726" s="42" t="s">
        <v>659</v>
      </c>
      <c r="C726" s="97"/>
      <c r="D726" s="40"/>
      <c r="E726" s="40"/>
      <c r="F726" s="40"/>
      <c r="G726" s="40"/>
      <c r="H726" s="40"/>
      <c r="I726" s="40"/>
      <c r="J726" s="40"/>
      <c r="K726" s="40"/>
      <c r="L726" s="40"/>
      <c r="M726" s="40"/>
      <c r="N726" s="40"/>
      <c r="O726" s="40"/>
      <c r="P726" s="40"/>
      <c r="Q726" s="40"/>
      <c r="R726" s="40"/>
      <c r="S726" s="40"/>
      <c r="T726" s="40"/>
      <c r="U726" s="40"/>
      <c r="V726" s="40"/>
      <c r="W726" s="40"/>
      <c r="X726" s="39">
        <v>186</v>
      </c>
      <c r="Y726" s="103"/>
      <c r="Z726" s="103"/>
    </row>
    <row r="727" spans="1:26" s="41" customFormat="1" ht="26.25" hidden="1">
      <c r="A727" s="88">
        <v>113010000</v>
      </c>
      <c r="B727" s="42" t="s">
        <v>660</v>
      </c>
      <c r="C727" s="97"/>
      <c r="D727" s="40"/>
      <c r="E727" s="40"/>
      <c r="F727" s="40"/>
      <c r="G727" s="40"/>
      <c r="H727" s="40"/>
      <c r="I727" s="40"/>
      <c r="J727" s="40"/>
      <c r="K727" s="40"/>
      <c r="L727" s="40"/>
      <c r="M727" s="40"/>
      <c r="N727" s="40"/>
      <c r="O727" s="40"/>
      <c r="P727" s="40"/>
      <c r="Q727" s="40"/>
      <c r="R727" s="40"/>
      <c r="S727" s="40"/>
      <c r="T727" s="40"/>
      <c r="U727" s="40"/>
      <c r="V727" s="40"/>
      <c r="W727" s="40"/>
      <c r="X727" s="39">
        <v>145</v>
      </c>
      <c r="Y727" s="103"/>
      <c r="Z727" s="103"/>
    </row>
    <row r="728" spans="1:26" s="41" customFormat="1" ht="12.75" hidden="1">
      <c r="A728" s="88">
        <v>113020000</v>
      </c>
      <c r="B728" s="42" t="s">
        <v>661</v>
      </c>
      <c r="C728" s="97"/>
      <c r="D728" s="40"/>
      <c r="E728" s="40"/>
      <c r="F728" s="40"/>
      <c r="G728" s="40"/>
      <c r="H728" s="40"/>
      <c r="I728" s="40"/>
      <c r="J728" s="40"/>
      <c r="K728" s="40"/>
      <c r="L728" s="40"/>
      <c r="M728" s="40"/>
      <c r="N728" s="40"/>
      <c r="O728" s="40"/>
      <c r="P728" s="40"/>
      <c r="Q728" s="40"/>
      <c r="R728" s="40"/>
      <c r="S728" s="40"/>
      <c r="T728" s="40"/>
      <c r="U728" s="40"/>
      <c r="V728" s="40"/>
      <c r="W728" s="40"/>
      <c r="X728" s="39">
        <v>189</v>
      </c>
      <c r="Y728" s="103"/>
      <c r="Z728" s="103"/>
    </row>
    <row r="729" spans="1:26" s="41" customFormat="1" ht="12.75" customHeight="1" hidden="1">
      <c r="A729" s="88">
        <v>113020100</v>
      </c>
      <c r="B729" s="42" t="s">
        <v>662</v>
      </c>
      <c r="C729" s="97"/>
      <c r="D729" s="40"/>
      <c r="E729" s="40"/>
      <c r="F729" s="40"/>
      <c r="G729" s="40"/>
      <c r="H729" s="40"/>
      <c r="I729" s="40"/>
      <c r="J729" s="40"/>
      <c r="K729" s="40"/>
      <c r="L729" s="40"/>
      <c r="M729" s="40"/>
      <c r="N729" s="40"/>
      <c r="O729" s="40"/>
      <c r="P729" s="40"/>
      <c r="Q729" s="40"/>
      <c r="R729" s="40"/>
      <c r="S729" s="40"/>
      <c r="T729" s="40"/>
      <c r="U729" s="40"/>
      <c r="V729" s="40"/>
      <c r="W729" s="40"/>
      <c r="X729" s="39">
        <v>201</v>
      </c>
      <c r="Y729" s="103"/>
      <c r="Z729" s="103"/>
    </row>
    <row r="730" spans="1:26" s="41" customFormat="1" ht="12.75" customHeight="1" hidden="1">
      <c r="A730" s="88">
        <v>113020200</v>
      </c>
      <c r="B730" s="42" t="s">
        <v>663</v>
      </c>
      <c r="C730" s="97"/>
      <c r="D730" s="40"/>
      <c r="E730" s="40"/>
      <c r="F730" s="40"/>
      <c r="G730" s="40"/>
      <c r="H730" s="40"/>
      <c r="I730" s="40"/>
      <c r="J730" s="40"/>
      <c r="K730" s="40"/>
      <c r="L730" s="40"/>
      <c r="M730" s="40"/>
      <c r="N730" s="40"/>
      <c r="O730" s="40"/>
      <c r="P730" s="40"/>
      <c r="Q730" s="40"/>
      <c r="R730" s="40"/>
      <c r="S730" s="40"/>
      <c r="T730" s="40"/>
      <c r="U730" s="40"/>
      <c r="V730" s="40"/>
      <c r="W730" s="40"/>
      <c r="X730" s="39">
        <v>189</v>
      </c>
      <c r="Y730" s="103"/>
      <c r="Z730" s="103"/>
    </row>
    <row r="731" spans="1:26" s="41" customFormat="1" ht="12.75" hidden="1">
      <c r="A731" s="88">
        <v>113030000</v>
      </c>
      <c r="B731" s="42" t="s">
        <v>664</v>
      </c>
      <c r="C731" s="97"/>
      <c r="D731" s="40"/>
      <c r="E731" s="40"/>
      <c r="F731" s="40"/>
      <c r="G731" s="40"/>
      <c r="H731" s="40"/>
      <c r="I731" s="40"/>
      <c r="J731" s="40"/>
      <c r="K731" s="40"/>
      <c r="L731" s="40"/>
      <c r="M731" s="40"/>
      <c r="N731" s="40"/>
      <c r="O731" s="40"/>
      <c r="P731" s="40"/>
      <c r="Q731" s="40"/>
      <c r="R731" s="40"/>
      <c r="S731" s="40"/>
      <c r="T731" s="40"/>
      <c r="U731" s="40"/>
      <c r="V731" s="40"/>
      <c r="W731" s="40"/>
      <c r="X731" s="39">
        <v>239</v>
      </c>
      <c r="Y731" s="103"/>
      <c r="Z731" s="103"/>
    </row>
    <row r="732" spans="1:26" s="41" customFormat="1" ht="12.75" hidden="1">
      <c r="A732" s="88">
        <v>113040000</v>
      </c>
      <c r="B732" s="42" t="s">
        <v>665</v>
      </c>
      <c r="C732" s="97"/>
      <c r="D732" s="40"/>
      <c r="E732" s="40"/>
      <c r="F732" s="40"/>
      <c r="G732" s="40"/>
      <c r="H732" s="40"/>
      <c r="I732" s="40"/>
      <c r="J732" s="40"/>
      <c r="K732" s="40"/>
      <c r="L732" s="40"/>
      <c r="M732" s="40"/>
      <c r="N732" s="40"/>
      <c r="O732" s="40"/>
      <c r="P732" s="40"/>
      <c r="Q732" s="40"/>
      <c r="R732" s="40"/>
      <c r="S732" s="40"/>
      <c r="T732" s="40"/>
      <c r="U732" s="40"/>
      <c r="V732" s="40"/>
      <c r="W732" s="40"/>
      <c r="X732" s="39">
        <v>179</v>
      </c>
      <c r="Y732" s="103"/>
      <c r="Z732" s="103"/>
    </row>
    <row r="733" spans="1:26" s="41" customFormat="1" ht="12.75" hidden="1">
      <c r="A733" s="88">
        <v>113050000</v>
      </c>
      <c r="B733" s="42" t="s">
        <v>666</v>
      </c>
      <c r="C733" s="97"/>
      <c r="D733" s="40"/>
      <c r="E733" s="40"/>
      <c r="F733" s="40"/>
      <c r="G733" s="40"/>
      <c r="H733" s="40"/>
      <c r="I733" s="40"/>
      <c r="J733" s="40"/>
      <c r="K733" s="40"/>
      <c r="L733" s="40"/>
      <c r="M733" s="40"/>
      <c r="N733" s="40"/>
      <c r="O733" s="40"/>
      <c r="P733" s="40"/>
      <c r="Q733" s="40"/>
      <c r="R733" s="40"/>
      <c r="S733" s="40"/>
      <c r="T733" s="40"/>
      <c r="U733" s="40"/>
      <c r="V733" s="40"/>
      <c r="W733" s="40"/>
      <c r="X733" s="39">
        <v>198</v>
      </c>
      <c r="Y733" s="103"/>
      <c r="Z733" s="103"/>
    </row>
    <row r="734" spans="1:26" s="41" customFormat="1" ht="12.75" hidden="1">
      <c r="A734" s="88">
        <v>113050100</v>
      </c>
      <c r="B734" s="42" t="s">
        <v>667</v>
      </c>
      <c r="C734" s="97"/>
      <c r="D734" s="40"/>
      <c r="E734" s="40"/>
      <c r="F734" s="40"/>
      <c r="G734" s="40"/>
      <c r="H734" s="40"/>
      <c r="I734" s="40"/>
      <c r="J734" s="40"/>
      <c r="K734" s="40"/>
      <c r="L734" s="40"/>
      <c r="M734" s="40"/>
      <c r="N734" s="40"/>
      <c r="O734" s="40"/>
      <c r="P734" s="40"/>
      <c r="Q734" s="40"/>
      <c r="R734" s="40"/>
      <c r="S734" s="40"/>
      <c r="T734" s="40"/>
      <c r="U734" s="40"/>
      <c r="V734" s="40"/>
      <c r="W734" s="40"/>
      <c r="X734" s="39">
        <v>406</v>
      </c>
      <c r="Y734" s="103"/>
      <c r="Z734" s="103"/>
    </row>
    <row r="735" spans="1:26" s="41" customFormat="1" ht="12.75" hidden="1">
      <c r="A735" s="88">
        <v>113060000</v>
      </c>
      <c r="B735" s="42" t="s">
        <v>668</v>
      </c>
      <c r="C735" s="97"/>
      <c r="D735" s="40"/>
      <c r="E735" s="40"/>
      <c r="F735" s="40"/>
      <c r="G735" s="40"/>
      <c r="H735" s="40"/>
      <c r="I735" s="40"/>
      <c r="J735" s="40"/>
      <c r="K735" s="40"/>
      <c r="L735" s="40"/>
      <c r="M735" s="40"/>
      <c r="N735" s="40"/>
      <c r="O735" s="40"/>
      <c r="P735" s="40"/>
      <c r="Q735" s="40"/>
      <c r="R735" s="40"/>
      <c r="S735" s="40"/>
      <c r="T735" s="40"/>
      <c r="U735" s="40"/>
      <c r="V735" s="40"/>
      <c r="W735" s="40"/>
      <c r="X735" s="39">
        <v>239</v>
      </c>
      <c r="Y735" s="103"/>
      <c r="Z735" s="103"/>
    </row>
    <row r="736" spans="1:26" s="41" customFormat="1" ht="12.75" hidden="1">
      <c r="A736" s="88">
        <v>113070000</v>
      </c>
      <c r="B736" s="42" t="s">
        <v>669</v>
      </c>
      <c r="C736" s="97"/>
      <c r="D736" s="40"/>
      <c r="E736" s="40"/>
      <c r="F736" s="40"/>
      <c r="G736" s="40"/>
      <c r="H736" s="40"/>
      <c r="I736" s="40"/>
      <c r="J736" s="40"/>
      <c r="K736" s="40"/>
      <c r="L736" s="40"/>
      <c r="M736" s="40"/>
      <c r="N736" s="40"/>
      <c r="O736" s="40"/>
      <c r="P736" s="40"/>
      <c r="Q736" s="40"/>
      <c r="R736" s="40"/>
      <c r="S736" s="40"/>
      <c r="T736" s="40"/>
      <c r="U736" s="40"/>
      <c r="V736" s="40"/>
      <c r="W736" s="40"/>
      <c r="X736" s="39">
        <v>189</v>
      </c>
      <c r="Y736" s="103"/>
      <c r="Z736" s="103"/>
    </row>
    <row r="737" spans="1:26" s="41" customFormat="1" ht="12.75" hidden="1">
      <c r="A737" s="88">
        <v>113070100</v>
      </c>
      <c r="B737" s="42" t="s">
        <v>670</v>
      </c>
      <c r="C737" s="97"/>
      <c r="D737" s="40"/>
      <c r="E737" s="40"/>
      <c r="F737" s="40"/>
      <c r="G737" s="40"/>
      <c r="H737" s="40"/>
      <c r="I737" s="40"/>
      <c r="J737" s="40"/>
      <c r="K737" s="40"/>
      <c r="L737" s="40"/>
      <c r="M737" s="40"/>
      <c r="N737" s="40"/>
      <c r="O737" s="40"/>
      <c r="P737" s="40"/>
      <c r="Q737" s="40"/>
      <c r="R737" s="40"/>
      <c r="S737" s="40"/>
      <c r="T737" s="40"/>
      <c r="U737" s="40"/>
      <c r="V737" s="40"/>
      <c r="W737" s="40"/>
      <c r="X737" s="39">
        <v>186</v>
      </c>
      <c r="Y737" s="103"/>
      <c r="Z737" s="103"/>
    </row>
    <row r="738" spans="1:26" s="41" customFormat="1" ht="12.75" hidden="1">
      <c r="A738" s="88">
        <v>113070200</v>
      </c>
      <c r="B738" s="42" t="s">
        <v>671</v>
      </c>
      <c r="C738" s="97"/>
      <c r="D738" s="40"/>
      <c r="E738" s="40"/>
      <c r="F738" s="40"/>
      <c r="G738" s="40"/>
      <c r="H738" s="40"/>
      <c r="I738" s="40"/>
      <c r="J738" s="40"/>
      <c r="K738" s="40"/>
      <c r="L738" s="40"/>
      <c r="M738" s="40"/>
      <c r="N738" s="40"/>
      <c r="O738" s="40"/>
      <c r="P738" s="40"/>
      <c r="Q738" s="40"/>
      <c r="R738" s="40"/>
      <c r="S738" s="40"/>
      <c r="T738" s="40"/>
      <c r="U738" s="40"/>
      <c r="V738" s="40"/>
      <c r="W738" s="40"/>
      <c r="X738" s="39">
        <v>236</v>
      </c>
      <c r="Y738" s="103"/>
      <c r="Z738" s="103"/>
    </row>
    <row r="739" spans="1:26" s="41" customFormat="1" ht="12.75" customHeight="1" hidden="1">
      <c r="A739" s="88">
        <v>114000000</v>
      </c>
      <c r="B739" s="42" t="s">
        <v>672</v>
      </c>
      <c r="C739" s="97"/>
      <c r="D739" s="40"/>
      <c r="E739" s="40"/>
      <c r="F739" s="40"/>
      <c r="G739" s="40"/>
      <c r="H739" s="40"/>
      <c r="I739" s="40"/>
      <c r="J739" s="40"/>
      <c r="K739" s="40"/>
      <c r="L739" s="40"/>
      <c r="M739" s="40"/>
      <c r="N739" s="40"/>
      <c r="O739" s="40"/>
      <c r="P739" s="40"/>
      <c r="Q739" s="40"/>
      <c r="R739" s="40"/>
      <c r="S739" s="40"/>
      <c r="T739" s="40"/>
      <c r="U739" s="40"/>
      <c r="V739" s="40"/>
      <c r="W739" s="40"/>
      <c r="X739" s="39">
        <v>267</v>
      </c>
      <c r="Y739" s="103"/>
      <c r="Z739" s="103"/>
    </row>
    <row r="740" spans="1:24" ht="12.75" hidden="1">
      <c r="A740" s="87">
        <v>115000000</v>
      </c>
      <c r="B740" s="30" t="s">
        <v>673</v>
      </c>
      <c r="C740" s="97"/>
      <c r="D740" s="6"/>
      <c r="E740" s="6"/>
      <c r="F740" s="6"/>
      <c r="G740" s="6"/>
      <c r="H740" s="6"/>
      <c r="I740" s="6"/>
      <c r="J740" s="6"/>
      <c r="K740" s="6"/>
      <c r="L740" s="6"/>
      <c r="M740" s="6"/>
      <c r="N740" s="6"/>
      <c r="O740" s="6"/>
      <c r="P740" s="6"/>
      <c r="Q740" s="6"/>
      <c r="R740" s="6"/>
      <c r="S740" s="6"/>
      <c r="T740" s="6"/>
      <c r="U740" s="6"/>
      <c r="V740" s="6"/>
      <c r="W740" s="6"/>
      <c r="X740" s="5">
        <v>365</v>
      </c>
    </row>
    <row r="741" spans="1:24" ht="12.75" hidden="1">
      <c r="A741" s="89">
        <v>115000000</v>
      </c>
      <c r="B741" s="37" t="s">
        <v>2325</v>
      </c>
      <c r="C741" s="97"/>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90">
        <v>600010000</v>
      </c>
      <c r="B742" s="35" t="s">
        <v>2345</v>
      </c>
      <c r="C742" s="96"/>
      <c r="D742" s="32"/>
      <c r="E742" s="32"/>
      <c r="F742" s="32"/>
      <c r="G742" s="32"/>
      <c r="H742" s="32"/>
      <c r="I742" s="32"/>
      <c r="J742" s="32"/>
      <c r="K742" s="32"/>
      <c r="L742" s="32"/>
      <c r="M742" s="32"/>
      <c r="N742" s="32"/>
      <c r="O742" s="32"/>
      <c r="P742" s="32"/>
      <c r="Q742" s="32"/>
      <c r="R742" s="32"/>
      <c r="S742" s="32"/>
      <c r="T742" s="32"/>
      <c r="U742" s="32"/>
      <c r="V742" s="32"/>
      <c r="W742" s="32"/>
      <c r="X742" s="34">
        <v>98</v>
      </c>
    </row>
    <row r="743" spans="1:24" ht="12.75">
      <c r="A743" s="90">
        <v>600020000</v>
      </c>
      <c r="B743" s="35" t="s">
        <v>2340</v>
      </c>
      <c r="C743" s="96"/>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0">
        <v>600030000</v>
      </c>
      <c r="B744" s="35" t="s">
        <v>2341</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600040000</v>
      </c>
      <c r="B745" s="35" t="s">
        <v>2342</v>
      </c>
      <c r="C745" s="96"/>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4" ht="12.75">
      <c r="A746" s="90">
        <v>600050000</v>
      </c>
      <c r="B746" s="35" t="s">
        <v>2343</v>
      </c>
      <c r="C746" s="96"/>
      <c r="D746" s="32"/>
      <c r="E746" s="32"/>
      <c r="F746" s="32"/>
      <c r="G746" s="32"/>
      <c r="H746" s="32"/>
      <c r="I746" s="32"/>
      <c r="J746" s="32"/>
      <c r="K746" s="32"/>
      <c r="L746" s="32"/>
      <c r="M746" s="32"/>
      <c r="N746" s="32"/>
      <c r="O746" s="32"/>
      <c r="P746" s="32"/>
      <c r="Q746" s="32"/>
      <c r="R746" s="32"/>
      <c r="S746" s="32"/>
      <c r="T746" s="32"/>
      <c r="U746" s="32"/>
      <c r="V746" s="32"/>
      <c r="W746" s="32"/>
      <c r="X746" s="34">
        <v>87</v>
      </c>
    </row>
    <row r="747" spans="1:24" ht="12.75">
      <c r="A747" s="90">
        <v>600060000</v>
      </c>
      <c r="B747" s="35" t="s">
        <v>2334</v>
      </c>
      <c r="C747" s="96"/>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4" ht="12.75">
      <c r="A748" s="90">
        <v>600070000</v>
      </c>
      <c r="B748" s="35" t="s">
        <v>2335</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600080000</v>
      </c>
      <c r="B749" s="35" t="s">
        <v>2344</v>
      </c>
      <c r="C749" s="96"/>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0">
        <v>600110000</v>
      </c>
      <c r="B750" s="35" t="s">
        <v>2338</v>
      </c>
      <c r="C750" s="96"/>
      <c r="D750" s="32"/>
      <c r="E750" s="32"/>
      <c r="F750" s="32"/>
      <c r="G750" s="32"/>
      <c r="H750" s="32"/>
      <c r="I750" s="32"/>
      <c r="J750" s="32"/>
      <c r="K750" s="32"/>
      <c r="L750" s="32"/>
      <c r="M750" s="32"/>
      <c r="N750" s="32"/>
      <c r="O750" s="32"/>
      <c r="P750" s="32"/>
      <c r="Q750" s="32"/>
      <c r="R750" s="32"/>
      <c r="S750" s="32"/>
      <c r="T750" s="32"/>
      <c r="U750" s="32"/>
      <c r="V750" s="32"/>
      <c r="W750" s="32"/>
      <c r="X750" s="34">
        <v>156</v>
      </c>
    </row>
    <row r="751" spans="1:24" ht="12.75">
      <c r="A751" s="90">
        <v>600120000</v>
      </c>
      <c r="B751" s="35" t="s">
        <v>2337</v>
      </c>
      <c r="C751" s="96"/>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0">
        <v>600140000</v>
      </c>
      <c r="B752" s="35" t="s">
        <v>2333</v>
      </c>
      <c r="C752" s="96"/>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64" t="s">
        <v>4</v>
      </c>
      <c r="B753" s="165"/>
      <c r="C753" s="98"/>
      <c r="D753" s="7">
        <f>SUM(E753:H753)</f>
        <v>0</v>
      </c>
      <c r="E753" s="7">
        <f>SUM(E553,E742:E752)</f>
        <v>0</v>
      </c>
      <c r="F753" s="7">
        <f>SUM(F553,F742:F752)</f>
        <v>0</v>
      </c>
      <c r="G753" s="7">
        <f>SUM(G553,G742:G752)</f>
        <v>0</v>
      </c>
      <c r="H753" s="7">
        <f>SUM(H553,H742:H752)</f>
        <v>0</v>
      </c>
      <c r="I753" s="7">
        <f>SUM(J753:M753)</f>
        <v>0</v>
      </c>
      <c r="J753" s="7">
        <f>SUM(J553,J742:J752)</f>
        <v>0</v>
      </c>
      <c r="K753" s="7">
        <f>SUM(K553,K742:K752)</f>
        <v>0</v>
      </c>
      <c r="L753" s="7">
        <f>SUM(L553,L742:L752)</f>
        <v>0</v>
      </c>
      <c r="M753" s="7">
        <f>SUM(M553,M742:M752)</f>
        <v>0</v>
      </c>
      <c r="N753" s="7">
        <f>SUM(O753:R753)</f>
        <v>0</v>
      </c>
      <c r="O753" s="7">
        <f>SUM(O553,O742:O752)</f>
        <v>0</v>
      </c>
      <c r="P753" s="7">
        <f>SUM(P553,P742:P752)</f>
        <v>0</v>
      </c>
      <c r="Q753" s="7">
        <f>SUM(Q553,Q742:Q752)</f>
        <v>0</v>
      </c>
      <c r="R753" s="7">
        <f>SUM(R553,R742:R752)</f>
        <v>0</v>
      </c>
      <c r="S753" s="7">
        <f>SUM(T753:W753)</f>
        <v>0</v>
      </c>
      <c r="T753" s="7">
        <f>SUM(T553,T742:T752)</f>
        <v>0</v>
      </c>
      <c r="U753" s="7">
        <f>SUM(U553,U742:U752)</f>
        <v>0</v>
      </c>
      <c r="V753" s="7">
        <f>SUM(V553,V742:V752)</f>
        <v>0</v>
      </c>
      <c r="W753" s="7">
        <f>SUM(W553,W742:W752)</f>
        <v>0</v>
      </c>
      <c r="X753" s="28" t="s">
        <v>1920</v>
      </c>
    </row>
    <row r="754" spans="1:26" s="19" customFormat="1" ht="12.75">
      <c r="A754" s="166" t="s">
        <v>674</v>
      </c>
      <c r="B754" s="167"/>
      <c r="C754" s="3"/>
      <c r="D754" s="4"/>
      <c r="E754" s="4"/>
      <c r="F754" s="4"/>
      <c r="G754" s="4"/>
      <c r="H754" s="4"/>
      <c r="I754" s="4"/>
      <c r="J754" s="4"/>
      <c r="K754" s="4"/>
      <c r="L754" s="4"/>
      <c r="M754" s="4"/>
      <c r="N754" s="4"/>
      <c r="O754" s="4"/>
      <c r="P754" s="4"/>
      <c r="Q754" s="4"/>
      <c r="R754" s="4"/>
      <c r="S754" s="4"/>
      <c r="T754" s="4"/>
      <c r="U754" s="4"/>
      <c r="V754" s="4"/>
      <c r="W754" s="4"/>
      <c r="X754" s="25"/>
      <c r="Y754" s="119"/>
      <c r="Z754" s="119"/>
    </row>
    <row r="755" spans="1:24" ht="12.75">
      <c r="A755" s="162" t="s">
        <v>1315</v>
      </c>
      <c r="B755" s="163"/>
      <c r="C755" s="96"/>
      <c r="D755" s="32">
        <f>SUM(E755:H755)</f>
        <v>0</v>
      </c>
      <c r="E755" s="32">
        <f>SUM(E756:E764)</f>
        <v>0</v>
      </c>
      <c r="F755" s="32">
        <f>SUM(F756:F764)</f>
        <v>0</v>
      </c>
      <c r="G755" s="32">
        <f>SUM(G756:G764)</f>
        <v>0</v>
      </c>
      <c r="H755" s="32">
        <f>SUM(H756:H764)</f>
        <v>0</v>
      </c>
      <c r="I755" s="32">
        <f>SUM(J755:M755)</f>
        <v>0</v>
      </c>
      <c r="J755" s="32">
        <f>SUM(J756:J764)</f>
        <v>0</v>
      </c>
      <c r="K755" s="32">
        <f>SUM(K756:K764)</f>
        <v>0</v>
      </c>
      <c r="L755" s="32">
        <f>SUM(L756:L764)</f>
        <v>0</v>
      </c>
      <c r="M755" s="32">
        <f>SUM(M756:M764)</f>
        <v>0</v>
      </c>
      <c r="N755" s="32">
        <f>SUM(O755:R755)</f>
        <v>0</v>
      </c>
      <c r="O755" s="32">
        <f>SUM(O756:O764)</f>
        <v>0</v>
      </c>
      <c r="P755" s="32">
        <f>SUM(P756:P764)</f>
        <v>0</v>
      </c>
      <c r="Q755" s="32">
        <f>SUM(Q756:Q764)</f>
        <v>0</v>
      </c>
      <c r="R755" s="32">
        <f>SUM(R756:R764)</f>
        <v>0</v>
      </c>
      <c r="S755" s="32">
        <f>SUM(T755:W755)</f>
        <v>0</v>
      </c>
      <c r="T755" s="32">
        <f>SUM(T756:T764)</f>
        <v>0</v>
      </c>
      <c r="U755" s="32">
        <f>SUM(U756:U764)</f>
        <v>0</v>
      </c>
      <c r="V755" s="32">
        <f>SUM(V756:V764)</f>
        <v>0</v>
      </c>
      <c r="W755" s="32">
        <f>SUM(W756:W764)</f>
        <v>0</v>
      </c>
      <c r="X755" s="33" t="s">
        <v>1920</v>
      </c>
    </row>
    <row r="756" spans="1:24" ht="12.75" hidden="1">
      <c r="A756" s="87">
        <v>321000000</v>
      </c>
      <c r="B756" s="30" t="s">
        <v>675</v>
      </c>
      <c r="C756" s="97"/>
      <c r="D756" s="6"/>
      <c r="E756" s="6"/>
      <c r="F756" s="6"/>
      <c r="G756" s="6"/>
      <c r="H756" s="6"/>
      <c r="I756" s="6"/>
      <c r="J756" s="6"/>
      <c r="K756" s="6"/>
      <c r="L756" s="6"/>
      <c r="M756" s="6"/>
      <c r="N756" s="6"/>
      <c r="O756" s="6"/>
      <c r="P756" s="6"/>
      <c r="Q756" s="6"/>
      <c r="R756" s="6"/>
      <c r="S756" s="6"/>
      <c r="T756" s="6"/>
      <c r="U756" s="6"/>
      <c r="V756" s="6"/>
      <c r="W756" s="6"/>
      <c r="X756" s="5">
        <v>324</v>
      </c>
    </row>
    <row r="757" spans="1:24" ht="12.75" hidden="1">
      <c r="A757" s="87">
        <v>321010000</v>
      </c>
      <c r="B757" s="30" t="s">
        <v>676</v>
      </c>
      <c r="C757" s="97"/>
      <c r="D757" s="6"/>
      <c r="E757" s="6"/>
      <c r="F757" s="6"/>
      <c r="G757" s="6"/>
      <c r="H757" s="6"/>
      <c r="I757" s="6"/>
      <c r="J757" s="6"/>
      <c r="K757" s="6"/>
      <c r="L757" s="6"/>
      <c r="M757" s="6"/>
      <c r="N757" s="6"/>
      <c r="O757" s="6"/>
      <c r="P757" s="6"/>
      <c r="Q757" s="6"/>
      <c r="R757" s="6"/>
      <c r="S757" s="6"/>
      <c r="T757" s="6"/>
      <c r="U757" s="6"/>
      <c r="V757" s="6"/>
      <c r="W757" s="6"/>
      <c r="X757" s="5">
        <v>324</v>
      </c>
    </row>
    <row r="758" spans="1:24" ht="26.25" hidden="1">
      <c r="A758" s="87">
        <v>321020000</v>
      </c>
      <c r="B758" s="30" t="s">
        <v>677</v>
      </c>
      <c r="C758" s="97"/>
      <c r="D758" s="6"/>
      <c r="E758" s="6"/>
      <c r="F758" s="6"/>
      <c r="G758" s="6"/>
      <c r="H758" s="6"/>
      <c r="I758" s="6"/>
      <c r="J758" s="6"/>
      <c r="K758" s="6"/>
      <c r="L758" s="6"/>
      <c r="M758" s="6"/>
      <c r="N758" s="6"/>
      <c r="O758" s="6"/>
      <c r="P758" s="6"/>
      <c r="Q758" s="6"/>
      <c r="R758" s="6"/>
      <c r="S758" s="6"/>
      <c r="T758" s="6"/>
      <c r="U758" s="6"/>
      <c r="V758" s="6"/>
      <c r="W758" s="6"/>
      <c r="X758" s="5">
        <v>390</v>
      </c>
    </row>
    <row r="759" spans="1:24" ht="39" hidden="1">
      <c r="A759" s="87">
        <v>321030000</v>
      </c>
      <c r="B759" s="30" t="s">
        <v>678</v>
      </c>
      <c r="C759" s="97"/>
      <c r="D759" s="6"/>
      <c r="E759" s="6"/>
      <c r="F759" s="6"/>
      <c r="G759" s="6"/>
      <c r="H759" s="6"/>
      <c r="I759" s="6"/>
      <c r="J759" s="6"/>
      <c r="K759" s="6"/>
      <c r="L759" s="6"/>
      <c r="M759" s="6"/>
      <c r="N759" s="6"/>
      <c r="O759" s="6"/>
      <c r="P759" s="6"/>
      <c r="Q759" s="6"/>
      <c r="R759" s="6"/>
      <c r="S759" s="6"/>
      <c r="T759" s="6"/>
      <c r="U759" s="6"/>
      <c r="V759" s="6"/>
      <c r="W759" s="6"/>
      <c r="X759" s="5">
        <v>324</v>
      </c>
    </row>
    <row r="760" spans="1:24" ht="39" hidden="1">
      <c r="A760" s="87">
        <v>321040000</v>
      </c>
      <c r="B760" s="30" t="s">
        <v>679</v>
      </c>
      <c r="C760" s="97"/>
      <c r="D760" s="6"/>
      <c r="E760" s="6"/>
      <c r="F760" s="6"/>
      <c r="G760" s="6"/>
      <c r="H760" s="6"/>
      <c r="I760" s="6"/>
      <c r="J760" s="6"/>
      <c r="K760" s="6"/>
      <c r="L760" s="6"/>
      <c r="M760" s="6"/>
      <c r="N760" s="6"/>
      <c r="O760" s="6"/>
      <c r="P760" s="6"/>
      <c r="Q760" s="6"/>
      <c r="R760" s="6"/>
      <c r="S760" s="6"/>
      <c r="T760" s="6"/>
      <c r="U760" s="6"/>
      <c r="V760" s="6"/>
      <c r="W760" s="6"/>
      <c r="X760" s="5">
        <v>324</v>
      </c>
    </row>
    <row r="761" spans="1:24" ht="39" hidden="1">
      <c r="A761" s="87">
        <v>321050000</v>
      </c>
      <c r="B761" s="30" t="s">
        <v>680</v>
      </c>
      <c r="C761" s="97"/>
      <c r="D761" s="6"/>
      <c r="E761" s="6"/>
      <c r="F761" s="6"/>
      <c r="G761" s="6"/>
      <c r="H761" s="6"/>
      <c r="I761" s="6"/>
      <c r="J761" s="6"/>
      <c r="K761" s="6"/>
      <c r="L761" s="6"/>
      <c r="M761" s="6"/>
      <c r="N761" s="6"/>
      <c r="O761" s="6"/>
      <c r="P761" s="6"/>
      <c r="Q761" s="6"/>
      <c r="R761" s="6"/>
      <c r="S761" s="6"/>
      <c r="T761" s="6"/>
      <c r="U761" s="6"/>
      <c r="V761" s="6"/>
      <c r="W761" s="6"/>
      <c r="X761" s="5">
        <v>324</v>
      </c>
    </row>
    <row r="762" spans="1:24" ht="39" hidden="1">
      <c r="A762" s="87">
        <v>321060000</v>
      </c>
      <c r="B762" s="30" t="s">
        <v>681</v>
      </c>
      <c r="C762" s="97"/>
      <c r="D762" s="6"/>
      <c r="E762" s="6"/>
      <c r="F762" s="6"/>
      <c r="G762" s="6"/>
      <c r="H762" s="6"/>
      <c r="I762" s="6"/>
      <c r="J762" s="6"/>
      <c r="K762" s="6"/>
      <c r="L762" s="6"/>
      <c r="M762" s="6"/>
      <c r="N762" s="6"/>
      <c r="O762" s="6"/>
      <c r="P762" s="6"/>
      <c r="Q762" s="6"/>
      <c r="R762" s="6"/>
      <c r="S762" s="6"/>
      <c r="T762" s="6"/>
      <c r="U762" s="6"/>
      <c r="V762" s="6"/>
      <c r="W762" s="6"/>
      <c r="X762" s="5">
        <v>324</v>
      </c>
    </row>
    <row r="763" spans="1:24" ht="39" hidden="1">
      <c r="A763" s="87">
        <v>321070000</v>
      </c>
      <c r="B763" s="30" t="s">
        <v>682</v>
      </c>
      <c r="C763" s="97"/>
      <c r="D763" s="6"/>
      <c r="E763" s="6"/>
      <c r="F763" s="6"/>
      <c r="G763" s="6"/>
      <c r="H763" s="6"/>
      <c r="I763" s="6"/>
      <c r="J763" s="6"/>
      <c r="K763" s="6"/>
      <c r="L763" s="6"/>
      <c r="M763" s="6"/>
      <c r="N763" s="6"/>
      <c r="O763" s="6"/>
      <c r="P763" s="6"/>
      <c r="Q763" s="6"/>
      <c r="R763" s="6"/>
      <c r="S763" s="6"/>
      <c r="T763" s="6"/>
      <c r="U763" s="6"/>
      <c r="V763" s="6"/>
      <c r="W763" s="6"/>
      <c r="X763" s="5">
        <v>324</v>
      </c>
    </row>
    <row r="764" spans="1:24" ht="12.75" hidden="1">
      <c r="A764" s="89">
        <v>351000000</v>
      </c>
      <c r="B764" s="37" t="s">
        <v>1955</v>
      </c>
      <c r="C764" s="97"/>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4" ht="12.75">
      <c r="A765" s="162" t="s">
        <v>1316</v>
      </c>
      <c r="B765" s="163"/>
      <c r="C765" s="96"/>
      <c r="D765" s="32">
        <f>SUM(E765:H765)</f>
        <v>0</v>
      </c>
      <c r="E765" s="32">
        <f>SUM(E766:E860)</f>
        <v>0</v>
      </c>
      <c r="F765" s="32">
        <f>SUM(F766:F860)</f>
        <v>0</v>
      </c>
      <c r="G765" s="32">
        <f>SUM(G766:G860)</f>
        <v>0</v>
      </c>
      <c r="H765" s="32">
        <f>SUM(H766:H860)</f>
        <v>0</v>
      </c>
      <c r="I765" s="32">
        <f>SUM(J765:M765)</f>
        <v>0</v>
      </c>
      <c r="J765" s="32">
        <f>SUM(J766:J860)</f>
        <v>0</v>
      </c>
      <c r="K765" s="32">
        <f>SUM(K766:K860)</f>
        <v>0</v>
      </c>
      <c r="L765" s="32">
        <f>SUM(L766:L860)</f>
        <v>0</v>
      </c>
      <c r="M765" s="32">
        <f>SUM(M766:M860)</f>
        <v>0</v>
      </c>
      <c r="N765" s="32">
        <f>SUM(O765:R765)</f>
        <v>0</v>
      </c>
      <c r="O765" s="32">
        <f>SUM(O766:O860)</f>
        <v>0</v>
      </c>
      <c r="P765" s="32">
        <f>SUM(P766:P860)</f>
        <v>0</v>
      </c>
      <c r="Q765" s="32">
        <f>SUM(Q766:Q860)</f>
        <v>0</v>
      </c>
      <c r="R765" s="32">
        <f>SUM(R766:R860)</f>
        <v>0</v>
      </c>
      <c r="S765" s="32">
        <f>SUM(T765:W765)</f>
        <v>0</v>
      </c>
      <c r="T765" s="32">
        <f>SUM(T766:T860)</f>
        <v>0</v>
      </c>
      <c r="U765" s="32">
        <f>SUM(U766:U860)</f>
        <v>0</v>
      </c>
      <c r="V765" s="32">
        <f>SUM(V766:V860)</f>
        <v>0</v>
      </c>
      <c r="W765" s="32">
        <f>SUM(W766:W860)</f>
        <v>0</v>
      </c>
      <c r="X765" s="33" t="s">
        <v>1920</v>
      </c>
    </row>
    <row r="766" spans="1:24" ht="26.25" hidden="1">
      <c r="A766" s="87">
        <v>301000000</v>
      </c>
      <c r="B766" s="30" t="s">
        <v>683</v>
      </c>
      <c r="C766" s="97"/>
      <c r="D766" s="6"/>
      <c r="E766" s="6"/>
      <c r="F766" s="6"/>
      <c r="G766" s="6"/>
      <c r="H766" s="6"/>
      <c r="I766" s="6"/>
      <c r="J766" s="6"/>
      <c r="K766" s="6"/>
      <c r="L766" s="6"/>
      <c r="M766" s="6"/>
      <c r="N766" s="6"/>
      <c r="O766" s="6"/>
      <c r="P766" s="6"/>
      <c r="Q766" s="6"/>
      <c r="R766" s="6"/>
      <c r="S766" s="6"/>
      <c r="T766" s="6"/>
      <c r="U766" s="6"/>
      <c r="V766" s="6"/>
      <c r="W766" s="6"/>
      <c r="X766" s="5">
        <v>315</v>
      </c>
    </row>
    <row r="767" spans="1:24" ht="12.75" hidden="1">
      <c r="A767" s="87">
        <v>301010000</v>
      </c>
      <c r="B767" s="30" t="s">
        <v>684</v>
      </c>
      <c r="C767" s="97"/>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7">
        <v>301010100</v>
      </c>
      <c r="B768" s="30" t="s">
        <v>685</v>
      </c>
      <c r="C768" s="97"/>
      <c r="D768" s="6"/>
      <c r="E768" s="6"/>
      <c r="F768" s="6"/>
      <c r="G768" s="6"/>
      <c r="H768" s="6"/>
      <c r="I768" s="6"/>
      <c r="J768" s="6"/>
      <c r="K768" s="6"/>
      <c r="L768" s="6"/>
      <c r="M768" s="6"/>
      <c r="N768" s="6"/>
      <c r="O768" s="6"/>
      <c r="P768" s="6"/>
      <c r="Q768" s="6"/>
      <c r="R768" s="6"/>
      <c r="S768" s="6"/>
      <c r="T768" s="6"/>
      <c r="U768" s="6"/>
      <c r="V768" s="6"/>
      <c r="W768" s="6"/>
      <c r="X768" s="5">
        <v>333</v>
      </c>
    </row>
    <row r="769" spans="1:24" ht="12.75" hidden="1">
      <c r="A769" s="87">
        <v>301010200</v>
      </c>
      <c r="B769" s="30" t="s">
        <v>686</v>
      </c>
      <c r="C769" s="97"/>
      <c r="D769" s="6"/>
      <c r="E769" s="6"/>
      <c r="F769" s="6"/>
      <c r="G769" s="6"/>
      <c r="H769" s="6"/>
      <c r="I769" s="6"/>
      <c r="J769" s="6"/>
      <c r="K769" s="6"/>
      <c r="L769" s="6"/>
      <c r="M769" s="6"/>
      <c r="N769" s="6"/>
      <c r="O769" s="6"/>
      <c r="P769" s="6"/>
      <c r="Q769" s="6"/>
      <c r="R769" s="6"/>
      <c r="S769" s="6"/>
      <c r="T769" s="6"/>
      <c r="U769" s="6"/>
      <c r="V769" s="6"/>
      <c r="W769" s="6"/>
      <c r="X769" s="5">
        <v>336</v>
      </c>
    </row>
    <row r="770" spans="1:24" ht="12.75" hidden="1">
      <c r="A770" s="87">
        <v>301010300</v>
      </c>
      <c r="B770" s="30" t="s">
        <v>687</v>
      </c>
      <c r="C770" s="97"/>
      <c r="D770" s="6"/>
      <c r="E770" s="6"/>
      <c r="F770" s="6"/>
      <c r="G770" s="6"/>
      <c r="H770" s="6"/>
      <c r="I770" s="6"/>
      <c r="J770" s="6"/>
      <c r="K770" s="6"/>
      <c r="L770" s="6"/>
      <c r="M770" s="6"/>
      <c r="N770" s="6"/>
      <c r="O770" s="6"/>
      <c r="P770" s="6"/>
      <c r="Q770" s="6"/>
      <c r="R770" s="6"/>
      <c r="S770" s="6"/>
      <c r="T770" s="6"/>
      <c r="U770" s="6"/>
      <c r="V770" s="6"/>
      <c r="W770" s="6"/>
      <c r="X770" s="5">
        <v>290</v>
      </c>
    </row>
    <row r="771" spans="1:24" ht="12.75" hidden="1">
      <c r="A771" s="87">
        <v>301010400</v>
      </c>
      <c r="B771" s="30" t="s">
        <v>688</v>
      </c>
      <c r="C771" s="97"/>
      <c r="D771" s="6"/>
      <c r="E771" s="6"/>
      <c r="F771" s="6"/>
      <c r="G771" s="6"/>
      <c r="H771" s="6"/>
      <c r="I771" s="6"/>
      <c r="J771" s="6"/>
      <c r="K771" s="6"/>
      <c r="L771" s="6"/>
      <c r="M771" s="6"/>
      <c r="N771" s="6"/>
      <c r="O771" s="6"/>
      <c r="P771" s="6"/>
      <c r="Q771" s="6"/>
      <c r="R771" s="6"/>
      <c r="S771" s="6"/>
      <c r="T771" s="6"/>
      <c r="U771" s="6"/>
      <c r="V771" s="6"/>
      <c r="W771" s="6"/>
      <c r="X771" s="5">
        <v>303</v>
      </c>
    </row>
    <row r="772" spans="1:24" ht="12.75" hidden="1">
      <c r="A772" s="87">
        <v>301020000</v>
      </c>
      <c r="B772" s="30" t="s">
        <v>689</v>
      </c>
      <c r="C772" s="97"/>
      <c r="D772" s="6"/>
      <c r="E772" s="6"/>
      <c r="F772" s="6"/>
      <c r="G772" s="6"/>
      <c r="H772" s="6"/>
      <c r="I772" s="6"/>
      <c r="J772" s="6"/>
      <c r="K772" s="6"/>
      <c r="L772" s="6"/>
      <c r="M772" s="6"/>
      <c r="N772" s="6"/>
      <c r="O772" s="6"/>
      <c r="P772" s="6"/>
      <c r="Q772" s="6"/>
      <c r="R772" s="6"/>
      <c r="S772" s="6"/>
      <c r="T772" s="6"/>
      <c r="U772" s="6"/>
      <c r="V772" s="6"/>
      <c r="W772" s="6"/>
      <c r="X772" s="5">
        <v>284</v>
      </c>
    </row>
    <row r="773" spans="1:24" ht="12.75" hidden="1">
      <c r="A773" s="87">
        <v>301020100</v>
      </c>
      <c r="B773" s="30" t="s">
        <v>685</v>
      </c>
      <c r="C773" s="97"/>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7">
        <v>301020200</v>
      </c>
      <c r="B774" s="30" t="s">
        <v>686</v>
      </c>
      <c r="C774" s="97"/>
      <c r="D774" s="6"/>
      <c r="E774" s="6"/>
      <c r="F774" s="6"/>
      <c r="G774" s="6"/>
      <c r="H774" s="6"/>
      <c r="I774" s="6"/>
      <c r="J774" s="6"/>
      <c r="K774" s="6"/>
      <c r="L774" s="6"/>
      <c r="M774" s="6"/>
      <c r="N774" s="6"/>
      <c r="O774" s="6"/>
      <c r="P774" s="6"/>
      <c r="Q774" s="6"/>
      <c r="R774" s="6"/>
      <c r="S774" s="6"/>
      <c r="T774" s="6"/>
      <c r="U774" s="6"/>
      <c r="V774" s="6"/>
      <c r="W774" s="6"/>
      <c r="X774" s="5">
        <v>327</v>
      </c>
    </row>
    <row r="775" spans="1:24" ht="12.75" hidden="1">
      <c r="A775" s="87">
        <v>301020300</v>
      </c>
      <c r="B775" s="30" t="s">
        <v>687</v>
      </c>
      <c r="C775" s="97"/>
      <c r="D775" s="6"/>
      <c r="E775" s="6"/>
      <c r="F775" s="6"/>
      <c r="G775" s="6"/>
      <c r="H775" s="6"/>
      <c r="I775" s="6"/>
      <c r="J775" s="6"/>
      <c r="K775" s="6"/>
      <c r="L775" s="6"/>
      <c r="M775" s="6"/>
      <c r="N775" s="6"/>
      <c r="O775" s="6"/>
      <c r="P775" s="6"/>
      <c r="Q775" s="6"/>
      <c r="R775" s="6"/>
      <c r="S775" s="6"/>
      <c r="T775" s="6"/>
      <c r="U775" s="6"/>
      <c r="V775" s="6"/>
      <c r="W775" s="6"/>
      <c r="X775" s="5">
        <v>315</v>
      </c>
    </row>
    <row r="776" spans="1:24" ht="12.75" hidden="1">
      <c r="A776" s="87">
        <v>301020400</v>
      </c>
      <c r="B776" s="30" t="s">
        <v>688</v>
      </c>
      <c r="C776" s="97"/>
      <c r="D776" s="6"/>
      <c r="E776" s="6"/>
      <c r="F776" s="6"/>
      <c r="G776" s="6"/>
      <c r="H776" s="6"/>
      <c r="I776" s="6"/>
      <c r="J776" s="6"/>
      <c r="K776" s="6"/>
      <c r="L776" s="6"/>
      <c r="M776" s="6"/>
      <c r="N776" s="6"/>
      <c r="O776" s="6"/>
      <c r="P776" s="6"/>
      <c r="Q776" s="6"/>
      <c r="R776" s="6"/>
      <c r="S776" s="6"/>
      <c r="T776" s="6"/>
      <c r="U776" s="6"/>
      <c r="V776" s="6"/>
      <c r="W776" s="6"/>
      <c r="X776" s="5">
        <v>327</v>
      </c>
    </row>
    <row r="777" spans="1:24" ht="12.75" hidden="1">
      <c r="A777" s="87">
        <v>301030000</v>
      </c>
      <c r="B777" s="30" t="s">
        <v>690</v>
      </c>
      <c r="C777" s="97"/>
      <c r="D777" s="6"/>
      <c r="E777" s="6"/>
      <c r="F777" s="6"/>
      <c r="G777" s="6"/>
      <c r="H777" s="6"/>
      <c r="I777" s="6"/>
      <c r="J777" s="6"/>
      <c r="K777" s="6"/>
      <c r="L777" s="6"/>
      <c r="M777" s="6"/>
      <c r="N777" s="6"/>
      <c r="O777" s="6"/>
      <c r="P777" s="6"/>
      <c r="Q777" s="6"/>
      <c r="R777" s="6"/>
      <c r="S777" s="6"/>
      <c r="T777" s="6"/>
      <c r="U777" s="6"/>
      <c r="V777" s="6"/>
      <c r="W777" s="6"/>
      <c r="X777" s="5">
        <v>340</v>
      </c>
    </row>
    <row r="778" spans="1:24" ht="12.75" hidden="1">
      <c r="A778" s="87">
        <v>301030100</v>
      </c>
      <c r="B778" s="30" t="s">
        <v>685</v>
      </c>
      <c r="C778" s="97"/>
      <c r="D778" s="6"/>
      <c r="E778" s="6"/>
      <c r="F778" s="6"/>
      <c r="G778" s="6"/>
      <c r="H778" s="6"/>
      <c r="I778" s="6"/>
      <c r="J778" s="6"/>
      <c r="K778" s="6"/>
      <c r="L778" s="6"/>
      <c r="M778" s="6"/>
      <c r="N778" s="6"/>
      <c r="O778" s="6"/>
      <c r="P778" s="6"/>
      <c r="Q778" s="6"/>
      <c r="R778" s="6"/>
      <c r="S778" s="6"/>
      <c r="T778" s="6"/>
      <c r="U778" s="6"/>
      <c r="V778" s="6"/>
      <c r="W778" s="6"/>
      <c r="X778" s="5">
        <v>333</v>
      </c>
    </row>
    <row r="779" spans="1:24" ht="12.75" hidden="1">
      <c r="A779" s="87">
        <v>301030200</v>
      </c>
      <c r="B779" s="30" t="s">
        <v>686</v>
      </c>
      <c r="C779" s="97"/>
      <c r="D779" s="6"/>
      <c r="E779" s="6"/>
      <c r="F779" s="6"/>
      <c r="G779" s="6"/>
      <c r="H779" s="6"/>
      <c r="I779" s="6"/>
      <c r="J779" s="6"/>
      <c r="K779" s="6"/>
      <c r="L779" s="6"/>
      <c r="M779" s="6"/>
      <c r="N779" s="6"/>
      <c r="O779" s="6"/>
      <c r="P779" s="6"/>
      <c r="Q779" s="6"/>
      <c r="R779" s="6"/>
      <c r="S779" s="6"/>
      <c r="T779" s="6"/>
      <c r="U779" s="6"/>
      <c r="V779" s="6"/>
      <c r="W779" s="6"/>
      <c r="X779" s="5">
        <v>327</v>
      </c>
    </row>
    <row r="780" spans="1:24" ht="12.75" hidden="1">
      <c r="A780" s="87">
        <v>301030300</v>
      </c>
      <c r="B780" s="30" t="s">
        <v>691</v>
      </c>
      <c r="C780" s="97"/>
      <c r="D780" s="6"/>
      <c r="E780" s="6"/>
      <c r="F780" s="6"/>
      <c r="G780" s="6"/>
      <c r="H780" s="6"/>
      <c r="I780" s="6"/>
      <c r="J780" s="6"/>
      <c r="K780" s="6"/>
      <c r="L780" s="6"/>
      <c r="M780" s="6"/>
      <c r="N780" s="6"/>
      <c r="O780" s="6"/>
      <c r="P780" s="6"/>
      <c r="Q780" s="6"/>
      <c r="R780" s="6"/>
      <c r="S780" s="6"/>
      <c r="T780" s="6"/>
      <c r="U780" s="6"/>
      <c r="V780" s="6"/>
      <c r="W780" s="6"/>
      <c r="X780" s="5">
        <v>286</v>
      </c>
    </row>
    <row r="781" spans="1:24" ht="12.75" hidden="1">
      <c r="A781" s="87">
        <v>301030400</v>
      </c>
      <c r="B781" s="30" t="s">
        <v>692</v>
      </c>
      <c r="C781" s="97"/>
      <c r="D781" s="6"/>
      <c r="E781" s="6"/>
      <c r="F781" s="6"/>
      <c r="G781" s="6"/>
      <c r="H781" s="6"/>
      <c r="I781" s="6"/>
      <c r="J781" s="6"/>
      <c r="K781" s="6"/>
      <c r="L781" s="6"/>
      <c r="M781" s="6"/>
      <c r="N781" s="6"/>
      <c r="O781" s="6"/>
      <c r="P781" s="6"/>
      <c r="Q781" s="6"/>
      <c r="R781" s="6"/>
      <c r="S781" s="6"/>
      <c r="T781" s="6"/>
      <c r="U781" s="6"/>
      <c r="V781" s="6"/>
      <c r="W781" s="6"/>
      <c r="X781" s="5">
        <v>333</v>
      </c>
    </row>
    <row r="782" spans="1:24" ht="12.75" hidden="1">
      <c r="A782" s="87">
        <v>301030500</v>
      </c>
      <c r="B782" s="30" t="s">
        <v>693</v>
      </c>
      <c r="C782" s="97"/>
      <c r="D782" s="6"/>
      <c r="E782" s="6"/>
      <c r="F782" s="6"/>
      <c r="G782" s="6"/>
      <c r="H782" s="6"/>
      <c r="I782" s="6"/>
      <c r="J782" s="6"/>
      <c r="K782" s="6"/>
      <c r="L782" s="6"/>
      <c r="M782" s="6"/>
      <c r="N782" s="6"/>
      <c r="O782" s="6"/>
      <c r="P782" s="6"/>
      <c r="Q782" s="6"/>
      <c r="R782" s="6"/>
      <c r="S782" s="6"/>
      <c r="T782" s="6"/>
      <c r="U782" s="6"/>
      <c r="V782" s="6"/>
      <c r="W782" s="6"/>
      <c r="X782" s="5">
        <v>306</v>
      </c>
    </row>
    <row r="783" spans="1:24" ht="12.75" hidden="1">
      <c r="A783" s="87">
        <v>301030600</v>
      </c>
      <c r="B783" s="30" t="s">
        <v>694</v>
      </c>
      <c r="C783" s="97"/>
      <c r="D783" s="6"/>
      <c r="E783" s="6"/>
      <c r="F783" s="6"/>
      <c r="G783" s="6"/>
      <c r="H783" s="6"/>
      <c r="I783" s="6"/>
      <c r="J783" s="6"/>
      <c r="K783" s="6"/>
      <c r="L783" s="6"/>
      <c r="M783" s="6"/>
      <c r="N783" s="6"/>
      <c r="O783" s="6"/>
      <c r="P783" s="6"/>
      <c r="Q783" s="6"/>
      <c r="R783" s="6"/>
      <c r="S783" s="6"/>
      <c r="T783" s="6"/>
      <c r="U783" s="6"/>
      <c r="V783" s="6"/>
      <c r="W783" s="6"/>
      <c r="X783" s="5">
        <v>330</v>
      </c>
    </row>
    <row r="784" spans="1:24" ht="12.75" hidden="1">
      <c r="A784" s="87">
        <v>301040000</v>
      </c>
      <c r="B784" s="30" t="s">
        <v>695</v>
      </c>
      <c r="C784" s="97"/>
      <c r="D784" s="6"/>
      <c r="E784" s="6"/>
      <c r="F784" s="6"/>
      <c r="G784" s="6"/>
      <c r="H784" s="6"/>
      <c r="I784" s="6"/>
      <c r="J784" s="6"/>
      <c r="K784" s="6"/>
      <c r="L784" s="6"/>
      <c r="M784" s="6"/>
      <c r="N784" s="6"/>
      <c r="O784" s="6"/>
      <c r="P784" s="6"/>
      <c r="Q784" s="6"/>
      <c r="R784" s="6"/>
      <c r="S784" s="6"/>
      <c r="T784" s="6"/>
      <c r="U784" s="6"/>
      <c r="V784" s="6"/>
      <c r="W784" s="6"/>
      <c r="X784" s="5">
        <v>311</v>
      </c>
    </row>
    <row r="785" spans="1:24" ht="12.75" hidden="1">
      <c r="A785" s="87">
        <v>301040100</v>
      </c>
      <c r="B785" s="30" t="s">
        <v>696</v>
      </c>
      <c r="C785" s="97"/>
      <c r="D785" s="6"/>
      <c r="E785" s="6"/>
      <c r="F785" s="6"/>
      <c r="G785" s="6"/>
      <c r="H785" s="6"/>
      <c r="I785" s="6"/>
      <c r="J785" s="6"/>
      <c r="K785" s="6"/>
      <c r="L785" s="6"/>
      <c r="M785" s="6"/>
      <c r="N785" s="6"/>
      <c r="O785" s="6"/>
      <c r="P785" s="6"/>
      <c r="Q785" s="6"/>
      <c r="R785" s="6"/>
      <c r="S785" s="6"/>
      <c r="T785" s="6"/>
      <c r="U785" s="6"/>
      <c r="V785" s="6"/>
      <c r="W785" s="6"/>
      <c r="X785" s="5">
        <v>345</v>
      </c>
    </row>
    <row r="786" spans="1:24" ht="12.75" hidden="1">
      <c r="A786" s="87">
        <v>301040200</v>
      </c>
      <c r="B786" s="30" t="s">
        <v>697</v>
      </c>
      <c r="C786" s="97"/>
      <c r="D786" s="6"/>
      <c r="E786" s="6"/>
      <c r="F786" s="6"/>
      <c r="G786" s="6"/>
      <c r="H786" s="6"/>
      <c r="I786" s="6"/>
      <c r="J786" s="6"/>
      <c r="K786" s="6"/>
      <c r="L786" s="6"/>
      <c r="M786" s="6"/>
      <c r="N786" s="6"/>
      <c r="O786" s="6"/>
      <c r="P786" s="6"/>
      <c r="Q786" s="6"/>
      <c r="R786" s="6"/>
      <c r="S786" s="6"/>
      <c r="T786" s="6"/>
      <c r="U786" s="6"/>
      <c r="V786" s="6"/>
      <c r="W786" s="6"/>
      <c r="X786" s="5">
        <v>339</v>
      </c>
    </row>
    <row r="787" spans="1:24" ht="12.75" hidden="1">
      <c r="A787" s="87">
        <v>302000000</v>
      </c>
      <c r="B787" s="30" t="s">
        <v>698</v>
      </c>
      <c r="C787" s="97"/>
      <c r="D787" s="6"/>
      <c r="E787" s="6"/>
      <c r="F787" s="6"/>
      <c r="G787" s="6"/>
      <c r="H787" s="6"/>
      <c r="I787" s="6"/>
      <c r="J787" s="6"/>
      <c r="K787" s="6"/>
      <c r="L787" s="6"/>
      <c r="M787" s="6"/>
      <c r="N787" s="6"/>
      <c r="O787" s="6"/>
      <c r="P787" s="6"/>
      <c r="Q787" s="6"/>
      <c r="R787" s="6"/>
      <c r="S787" s="6"/>
      <c r="T787" s="6"/>
      <c r="U787" s="6"/>
      <c r="V787" s="6"/>
      <c r="W787" s="6"/>
      <c r="X787" s="5">
        <v>345</v>
      </c>
    </row>
    <row r="788" spans="1:24" ht="12.75" hidden="1">
      <c r="A788" s="87">
        <v>302010000</v>
      </c>
      <c r="B788" s="30" t="s">
        <v>699</v>
      </c>
      <c r="C788" s="97"/>
      <c r="D788" s="6"/>
      <c r="E788" s="6"/>
      <c r="F788" s="6"/>
      <c r="G788" s="6"/>
      <c r="H788" s="6"/>
      <c r="I788" s="6"/>
      <c r="J788" s="6"/>
      <c r="K788" s="6"/>
      <c r="L788" s="6"/>
      <c r="M788" s="6"/>
      <c r="N788" s="6"/>
      <c r="O788" s="6"/>
      <c r="P788" s="6"/>
      <c r="Q788" s="6"/>
      <c r="R788" s="6"/>
      <c r="S788" s="6"/>
      <c r="T788" s="6"/>
      <c r="U788" s="6"/>
      <c r="V788" s="6"/>
      <c r="W788" s="6"/>
      <c r="X788" s="5">
        <v>345</v>
      </c>
    </row>
    <row r="789" spans="1:24" ht="12.75" hidden="1">
      <c r="A789" s="87">
        <v>302020000</v>
      </c>
      <c r="B789" s="30" t="s">
        <v>700</v>
      </c>
      <c r="C789" s="97"/>
      <c r="D789" s="6"/>
      <c r="E789" s="6"/>
      <c r="F789" s="6"/>
      <c r="G789" s="6"/>
      <c r="H789" s="6"/>
      <c r="I789" s="6"/>
      <c r="J789" s="6"/>
      <c r="K789" s="6"/>
      <c r="L789" s="6"/>
      <c r="M789" s="6"/>
      <c r="N789" s="6"/>
      <c r="O789" s="6"/>
      <c r="P789" s="6"/>
      <c r="Q789" s="6"/>
      <c r="R789" s="6"/>
      <c r="S789" s="6"/>
      <c r="T789" s="6"/>
      <c r="U789" s="6"/>
      <c r="V789" s="6"/>
      <c r="W789" s="6"/>
      <c r="X789" s="5">
        <v>374</v>
      </c>
    </row>
    <row r="790" spans="1:24" ht="12.75" hidden="1">
      <c r="A790" s="87">
        <v>302020100</v>
      </c>
      <c r="B790" s="30" t="s">
        <v>701</v>
      </c>
      <c r="C790" s="97"/>
      <c r="D790" s="6"/>
      <c r="E790" s="6"/>
      <c r="F790" s="6"/>
      <c r="G790" s="6"/>
      <c r="H790" s="6"/>
      <c r="I790" s="6"/>
      <c r="J790" s="6"/>
      <c r="K790" s="6"/>
      <c r="L790" s="6"/>
      <c r="M790" s="6"/>
      <c r="N790" s="6"/>
      <c r="O790" s="6"/>
      <c r="P790" s="6"/>
      <c r="Q790" s="6"/>
      <c r="R790" s="6"/>
      <c r="S790" s="6"/>
      <c r="T790" s="6"/>
      <c r="U790" s="6"/>
      <c r="V790" s="6"/>
      <c r="W790" s="6"/>
      <c r="X790" s="5">
        <v>349</v>
      </c>
    </row>
    <row r="791" spans="1:24" ht="26.25" hidden="1">
      <c r="A791" s="87">
        <v>302030000</v>
      </c>
      <c r="B791" s="30" t="s">
        <v>702</v>
      </c>
      <c r="C791" s="97"/>
      <c r="D791" s="6"/>
      <c r="E791" s="6"/>
      <c r="F791" s="6"/>
      <c r="G791" s="6"/>
      <c r="H791" s="6"/>
      <c r="I791" s="6"/>
      <c r="J791" s="6"/>
      <c r="K791" s="6"/>
      <c r="L791" s="6"/>
      <c r="M791" s="6"/>
      <c r="N791" s="6"/>
      <c r="O791" s="6"/>
      <c r="P791" s="6"/>
      <c r="Q791" s="6"/>
      <c r="R791" s="6"/>
      <c r="S791" s="6"/>
      <c r="T791" s="6"/>
      <c r="U791" s="6"/>
      <c r="V791" s="6"/>
      <c r="W791" s="6"/>
      <c r="X791" s="5">
        <v>354</v>
      </c>
    </row>
    <row r="792" spans="1:24" ht="12.75" hidden="1">
      <c r="A792" s="87">
        <v>302040000</v>
      </c>
      <c r="B792" s="30" t="s">
        <v>703</v>
      </c>
      <c r="C792" s="97"/>
      <c r="D792" s="6"/>
      <c r="E792" s="6"/>
      <c r="F792" s="6"/>
      <c r="G792" s="6"/>
      <c r="H792" s="6"/>
      <c r="I792" s="6"/>
      <c r="J792" s="6"/>
      <c r="K792" s="6"/>
      <c r="L792" s="6"/>
      <c r="M792" s="6"/>
      <c r="N792" s="6"/>
      <c r="O792" s="6"/>
      <c r="P792" s="6"/>
      <c r="Q792" s="6"/>
      <c r="R792" s="6"/>
      <c r="S792" s="6"/>
      <c r="T792" s="6"/>
      <c r="U792" s="6"/>
      <c r="V792" s="6"/>
      <c r="W792" s="6"/>
      <c r="X792" s="5">
        <v>345</v>
      </c>
    </row>
    <row r="793" spans="1:24" ht="12.75" hidden="1">
      <c r="A793" s="87">
        <v>302050000</v>
      </c>
      <c r="B793" s="30" t="s">
        <v>704</v>
      </c>
      <c r="C793" s="97"/>
      <c r="D793" s="6"/>
      <c r="E793" s="6"/>
      <c r="F793" s="6"/>
      <c r="G793" s="6"/>
      <c r="H793" s="6"/>
      <c r="I793" s="6"/>
      <c r="J793" s="6"/>
      <c r="K793" s="6"/>
      <c r="L793" s="6"/>
      <c r="M793" s="6"/>
      <c r="N793" s="6"/>
      <c r="O793" s="6"/>
      <c r="P793" s="6"/>
      <c r="Q793" s="6"/>
      <c r="R793" s="6"/>
      <c r="S793" s="6"/>
      <c r="T793" s="6"/>
      <c r="U793" s="6"/>
      <c r="V793" s="6"/>
      <c r="W793" s="6"/>
      <c r="X793" s="5">
        <v>368</v>
      </c>
    </row>
    <row r="794" spans="1:24" ht="12.75" hidden="1">
      <c r="A794" s="87">
        <v>302060000</v>
      </c>
      <c r="B794" s="30" t="s">
        <v>705</v>
      </c>
      <c r="C794" s="97"/>
      <c r="D794" s="6"/>
      <c r="E794" s="6"/>
      <c r="F794" s="6"/>
      <c r="G794" s="6"/>
      <c r="H794" s="6"/>
      <c r="I794" s="6"/>
      <c r="J794" s="6"/>
      <c r="K794" s="6"/>
      <c r="L794" s="6"/>
      <c r="M794" s="6"/>
      <c r="N794" s="6"/>
      <c r="O794" s="6"/>
      <c r="P794" s="6"/>
      <c r="Q794" s="6"/>
      <c r="R794" s="6"/>
      <c r="S794" s="6"/>
      <c r="T794" s="6"/>
      <c r="U794" s="6"/>
      <c r="V794" s="6"/>
      <c r="W794" s="6"/>
      <c r="X794" s="5">
        <v>298</v>
      </c>
    </row>
    <row r="795" spans="1:24" ht="12.75" hidden="1">
      <c r="A795" s="87">
        <v>302070000</v>
      </c>
      <c r="B795" s="30" t="s">
        <v>706</v>
      </c>
      <c r="C795" s="97"/>
      <c r="D795" s="6"/>
      <c r="E795" s="6"/>
      <c r="F795" s="6"/>
      <c r="G795" s="6"/>
      <c r="H795" s="6"/>
      <c r="I795" s="6"/>
      <c r="J795" s="6"/>
      <c r="K795" s="6"/>
      <c r="L795" s="6"/>
      <c r="M795" s="6"/>
      <c r="N795" s="6"/>
      <c r="O795" s="6"/>
      <c r="P795" s="6"/>
      <c r="Q795" s="6"/>
      <c r="R795" s="6"/>
      <c r="S795" s="6"/>
      <c r="T795" s="6"/>
      <c r="U795" s="6"/>
      <c r="V795" s="6"/>
      <c r="W795" s="6"/>
      <c r="X795" s="5">
        <v>345</v>
      </c>
    </row>
    <row r="796" spans="1:24" ht="12.75" hidden="1">
      <c r="A796" s="87">
        <v>302080000</v>
      </c>
      <c r="B796" s="30" t="s">
        <v>707</v>
      </c>
      <c r="C796" s="97"/>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7">
        <v>302090000</v>
      </c>
      <c r="B797" s="30" t="s">
        <v>708</v>
      </c>
      <c r="C797" s="97"/>
      <c r="D797" s="6"/>
      <c r="E797" s="6"/>
      <c r="F797" s="6"/>
      <c r="G797" s="6"/>
      <c r="H797" s="6"/>
      <c r="I797" s="6"/>
      <c r="J797" s="6"/>
      <c r="K797" s="6"/>
      <c r="L797" s="6"/>
      <c r="M797" s="6"/>
      <c r="N797" s="6"/>
      <c r="O797" s="6"/>
      <c r="P797" s="6"/>
      <c r="Q797" s="6"/>
      <c r="R797" s="6"/>
      <c r="S797" s="6"/>
      <c r="T797" s="6"/>
      <c r="U797" s="6"/>
      <c r="V797" s="6"/>
      <c r="W797" s="6"/>
      <c r="X797" s="5">
        <v>339</v>
      </c>
    </row>
    <row r="798" spans="1:24" ht="12.75" hidden="1">
      <c r="A798" s="87">
        <v>303000000</v>
      </c>
      <c r="B798" s="30" t="s">
        <v>709</v>
      </c>
      <c r="C798" s="97"/>
      <c r="D798" s="6"/>
      <c r="E798" s="6"/>
      <c r="F798" s="6"/>
      <c r="G798" s="6"/>
      <c r="H798" s="6"/>
      <c r="I798" s="6"/>
      <c r="J798" s="6"/>
      <c r="K798" s="6"/>
      <c r="L798" s="6"/>
      <c r="M798" s="6"/>
      <c r="N798" s="6"/>
      <c r="O798" s="6"/>
      <c r="P798" s="6"/>
      <c r="Q798" s="6"/>
      <c r="R798" s="6"/>
      <c r="S798" s="6"/>
      <c r="T798" s="6"/>
      <c r="U798" s="6"/>
      <c r="V798" s="6"/>
      <c r="W798" s="6"/>
      <c r="X798" s="5">
        <v>374</v>
      </c>
    </row>
    <row r="799" spans="1:24" ht="12.75" hidden="1">
      <c r="A799" s="87">
        <v>303010000</v>
      </c>
      <c r="B799" s="30" t="s">
        <v>710</v>
      </c>
      <c r="C799" s="97"/>
      <c r="D799" s="6"/>
      <c r="E799" s="6"/>
      <c r="F799" s="6"/>
      <c r="G799" s="6"/>
      <c r="H799" s="6"/>
      <c r="I799" s="6"/>
      <c r="J799" s="6"/>
      <c r="K799" s="6"/>
      <c r="L799" s="6"/>
      <c r="M799" s="6"/>
      <c r="N799" s="6"/>
      <c r="O799" s="6"/>
      <c r="P799" s="6"/>
      <c r="Q799" s="6"/>
      <c r="R799" s="6"/>
      <c r="S799" s="6"/>
      <c r="T799" s="6"/>
      <c r="U799" s="6"/>
      <c r="V799" s="6"/>
      <c r="W799" s="6"/>
      <c r="X799" s="5">
        <v>427</v>
      </c>
    </row>
    <row r="800" spans="1:24" ht="12.75" hidden="1">
      <c r="A800" s="87">
        <v>303020000</v>
      </c>
      <c r="B800" s="30" t="s">
        <v>711</v>
      </c>
      <c r="C800" s="97"/>
      <c r="D800" s="6"/>
      <c r="E800" s="6"/>
      <c r="F800" s="6"/>
      <c r="G800" s="6"/>
      <c r="H800" s="6"/>
      <c r="I800" s="6"/>
      <c r="J800" s="6"/>
      <c r="K800" s="6"/>
      <c r="L800" s="6"/>
      <c r="M800" s="6"/>
      <c r="N800" s="6"/>
      <c r="O800" s="6"/>
      <c r="P800" s="6"/>
      <c r="Q800" s="6"/>
      <c r="R800" s="6"/>
      <c r="S800" s="6"/>
      <c r="T800" s="6"/>
      <c r="U800" s="6"/>
      <c r="V800" s="6"/>
      <c r="W800" s="6"/>
      <c r="X800" s="5">
        <v>386</v>
      </c>
    </row>
    <row r="801" spans="1:24" ht="12.75" hidden="1">
      <c r="A801" s="87">
        <v>303030000</v>
      </c>
      <c r="B801" s="30" t="s">
        <v>712</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303040000</v>
      </c>
      <c r="B802" s="30" t="s">
        <v>713</v>
      </c>
      <c r="C802" s="97"/>
      <c r="D802" s="6"/>
      <c r="E802" s="6"/>
      <c r="F802" s="6"/>
      <c r="G802" s="6"/>
      <c r="H802" s="6"/>
      <c r="I802" s="6"/>
      <c r="J802" s="6"/>
      <c r="K802" s="6"/>
      <c r="L802" s="6"/>
      <c r="M802" s="6"/>
      <c r="N802" s="6"/>
      <c r="O802" s="6"/>
      <c r="P802" s="6"/>
      <c r="Q802" s="6"/>
      <c r="R802" s="6"/>
      <c r="S802" s="6"/>
      <c r="T802" s="6"/>
      <c r="U802" s="6"/>
      <c r="V802" s="6"/>
      <c r="W802" s="6"/>
      <c r="X802" s="5">
        <v>416</v>
      </c>
    </row>
    <row r="803" spans="1:24" ht="26.25" hidden="1">
      <c r="A803" s="87">
        <v>304000000</v>
      </c>
      <c r="B803" s="30" t="s">
        <v>714</v>
      </c>
      <c r="C803" s="97"/>
      <c r="D803" s="6"/>
      <c r="E803" s="6"/>
      <c r="F803" s="6"/>
      <c r="G803" s="6"/>
      <c r="H803" s="6"/>
      <c r="I803" s="6"/>
      <c r="J803" s="6"/>
      <c r="K803" s="6"/>
      <c r="L803" s="6"/>
      <c r="M803" s="6"/>
      <c r="N803" s="6"/>
      <c r="O803" s="6"/>
      <c r="P803" s="6"/>
      <c r="Q803" s="6"/>
      <c r="R803" s="6"/>
      <c r="S803" s="6"/>
      <c r="T803" s="6"/>
      <c r="U803" s="6"/>
      <c r="V803" s="6"/>
      <c r="W803" s="6"/>
      <c r="X803" s="5">
        <v>315</v>
      </c>
    </row>
    <row r="804" spans="1:24" ht="12.75" hidden="1">
      <c r="A804" s="87">
        <v>304010000</v>
      </c>
      <c r="B804" s="30" t="s">
        <v>715</v>
      </c>
      <c r="C804" s="97"/>
      <c r="D804" s="6"/>
      <c r="E804" s="6"/>
      <c r="F804" s="6"/>
      <c r="G804" s="6"/>
      <c r="H804" s="6"/>
      <c r="I804" s="6"/>
      <c r="J804" s="6"/>
      <c r="K804" s="6"/>
      <c r="L804" s="6"/>
      <c r="M804" s="6"/>
      <c r="N804" s="6"/>
      <c r="O804" s="6"/>
      <c r="P804" s="6"/>
      <c r="Q804" s="6"/>
      <c r="R804" s="6"/>
      <c r="S804" s="6"/>
      <c r="T804" s="6"/>
      <c r="U804" s="6"/>
      <c r="V804" s="6"/>
      <c r="W804" s="6"/>
      <c r="X804" s="5">
        <v>327</v>
      </c>
    </row>
    <row r="805" spans="1:24" ht="12.75" hidden="1">
      <c r="A805" s="87">
        <v>304020000</v>
      </c>
      <c r="B805" s="30" t="s">
        <v>716</v>
      </c>
      <c r="C805" s="97"/>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7">
        <v>304030000</v>
      </c>
      <c r="B806" s="30" t="s">
        <v>717</v>
      </c>
      <c r="C806" s="97"/>
      <c r="D806" s="6"/>
      <c r="E806" s="6"/>
      <c r="F806" s="6"/>
      <c r="G806" s="6"/>
      <c r="H806" s="6"/>
      <c r="I806" s="6"/>
      <c r="J806" s="6"/>
      <c r="K806" s="6"/>
      <c r="L806" s="6"/>
      <c r="M806" s="6"/>
      <c r="N806" s="6"/>
      <c r="O806" s="6"/>
      <c r="P806" s="6"/>
      <c r="Q806" s="6"/>
      <c r="R806" s="6"/>
      <c r="S806" s="6"/>
      <c r="T806" s="6"/>
      <c r="U806" s="6"/>
      <c r="V806" s="6"/>
      <c r="W806" s="6"/>
      <c r="X806" s="5">
        <v>345</v>
      </c>
    </row>
    <row r="807" spans="1:24" ht="12.75" hidden="1">
      <c r="A807" s="87">
        <v>304040000</v>
      </c>
      <c r="B807" s="30" t="s">
        <v>718</v>
      </c>
      <c r="C807" s="97"/>
      <c r="D807" s="6"/>
      <c r="E807" s="6"/>
      <c r="F807" s="6"/>
      <c r="G807" s="6"/>
      <c r="H807" s="6"/>
      <c r="I807" s="6"/>
      <c r="J807" s="6"/>
      <c r="K807" s="6"/>
      <c r="L807" s="6"/>
      <c r="M807" s="6"/>
      <c r="N807" s="6"/>
      <c r="O807" s="6"/>
      <c r="P807" s="6"/>
      <c r="Q807" s="6"/>
      <c r="R807" s="6"/>
      <c r="S807" s="6"/>
      <c r="T807" s="6"/>
      <c r="U807" s="6"/>
      <c r="V807" s="6"/>
      <c r="W807" s="6"/>
      <c r="X807" s="5">
        <v>315</v>
      </c>
    </row>
    <row r="808" spans="1:24" ht="12.75" hidden="1">
      <c r="A808" s="87">
        <v>304050000</v>
      </c>
      <c r="B808" s="30" t="s">
        <v>719</v>
      </c>
      <c r="C808" s="97"/>
      <c r="D808" s="6"/>
      <c r="E808" s="6"/>
      <c r="F808" s="6"/>
      <c r="G808" s="6"/>
      <c r="H808" s="6"/>
      <c r="I808" s="6"/>
      <c r="J808" s="6"/>
      <c r="K808" s="6"/>
      <c r="L808" s="6"/>
      <c r="M808" s="6"/>
      <c r="N808" s="6"/>
      <c r="O808" s="6"/>
      <c r="P808" s="6"/>
      <c r="Q808" s="6"/>
      <c r="R808" s="6"/>
      <c r="S808" s="6"/>
      <c r="T808" s="6"/>
      <c r="U808" s="6"/>
      <c r="V808" s="6"/>
      <c r="W808" s="6"/>
      <c r="X808" s="5">
        <v>330</v>
      </c>
    </row>
    <row r="809" spans="1:24" ht="12.75" hidden="1">
      <c r="A809" s="87">
        <v>304060000</v>
      </c>
      <c r="B809" s="30" t="s">
        <v>2349</v>
      </c>
      <c r="C809" s="97"/>
      <c r="D809" s="6"/>
      <c r="E809" s="6"/>
      <c r="F809" s="6"/>
      <c r="G809" s="6"/>
      <c r="H809" s="6"/>
      <c r="I809" s="6"/>
      <c r="J809" s="6"/>
      <c r="K809" s="6"/>
      <c r="L809" s="6"/>
      <c r="M809" s="6"/>
      <c r="N809" s="6"/>
      <c r="O809" s="6"/>
      <c r="P809" s="6"/>
      <c r="Q809" s="6"/>
      <c r="R809" s="6"/>
      <c r="S809" s="6"/>
      <c r="T809" s="6"/>
      <c r="U809" s="6"/>
      <c r="V809" s="6"/>
      <c r="W809" s="6"/>
      <c r="X809" s="5">
        <v>368</v>
      </c>
    </row>
    <row r="810" spans="1:24" ht="12.75" hidden="1">
      <c r="A810" s="87">
        <v>304060100</v>
      </c>
      <c r="B810" s="30" t="s">
        <v>2350</v>
      </c>
      <c r="C810" s="97"/>
      <c r="D810" s="6"/>
      <c r="E810" s="6"/>
      <c r="F810" s="6"/>
      <c r="G810" s="6"/>
      <c r="H810" s="6"/>
      <c r="I810" s="6"/>
      <c r="J810" s="6"/>
      <c r="K810" s="6"/>
      <c r="L810" s="6"/>
      <c r="M810" s="6"/>
      <c r="N810" s="6"/>
      <c r="O810" s="6"/>
      <c r="P810" s="6"/>
      <c r="Q810" s="6"/>
      <c r="R810" s="6"/>
      <c r="S810" s="6"/>
      <c r="T810" s="6"/>
      <c r="U810" s="6"/>
      <c r="V810" s="6"/>
      <c r="W810" s="6"/>
      <c r="X810" s="5">
        <v>287</v>
      </c>
    </row>
    <row r="811" spans="1:24" ht="12.75" hidden="1">
      <c r="A811" s="87">
        <v>304070000</v>
      </c>
      <c r="B811" s="30" t="s">
        <v>720</v>
      </c>
      <c r="C811" s="97"/>
      <c r="D811" s="6"/>
      <c r="E811" s="6"/>
      <c r="F811" s="6"/>
      <c r="G811" s="6"/>
      <c r="H811" s="6"/>
      <c r="I811" s="6"/>
      <c r="J811" s="6"/>
      <c r="K811" s="6"/>
      <c r="L811" s="6"/>
      <c r="M811" s="6"/>
      <c r="N811" s="6"/>
      <c r="O811" s="6"/>
      <c r="P811" s="6"/>
      <c r="Q811" s="6"/>
      <c r="R811" s="6"/>
      <c r="S811" s="6"/>
      <c r="T811" s="6"/>
      <c r="U811" s="6"/>
      <c r="V811" s="6"/>
      <c r="W811" s="6"/>
      <c r="X811" s="5">
        <v>315</v>
      </c>
    </row>
    <row r="812" spans="1:24" ht="12.75" hidden="1">
      <c r="A812" s="87">
        <v>304080000</v>
      </c>
      <c r="B812" s="30" t="s">
        <v>721</v>
      </c>
      <c r="C812" s="97"/>
      <c r="D812" s="6"/>
      <c r="E812" s="6"/>
      <c r="F812" s="6"/>
      <c r="G812" s="6"/>
      <c r="H812" s="6"/>
      <c r="I812" s="6"/>
      <c r="J812" s="6"/>
      <c r="K812" s="6"/>
      <c r="L812" s="6"/>
      <c r="M812" s="6"/>
      <c r="N812" s="6"/>
      <c r="O812" s="6"/>
      <c r="P812" s="6"/>
      <c r="Q812" s="6"/>
      <c r="R812" s="6"/>
      <c r="S812" s="6"/>
      <c r="T812" s="6"/>
      <c r="U812" s="6"/>
      <c r="V812" s="6"/>
      <c r="W812" s="6"/>
      <c r="X812" s="5">
        <v>315</v>
      </c>
    </row>
    <row r="813" spans="1:24" ht="26.25" hidden="1">
      <c r="A813" s="87">
        <v>304080100</v>
      </c>
      <c r="B813" s="30" t="s">
        <v>722</v>
      </c>
      <c r="C813" s="97"/>
      <c r="D813" s="6"/>
      <c r="E813" s="6"/>
      <c r="F813" s="6"/>
      <c r="G813" s="6"/>
      <c r="H813" s="6"/>
      <c r="I813" s="6"/>
      <c r="J813" s="6"/>
      <c r="K813" s="6"/>
      <c r="L813" s="6"/>
      <c r="M813" s="6"/>
      <c r="N813" s="6"/>
      <c r="O813" s="6"/>
      <c r="P813" s="6"/>
      <c r="Q813" s="6"/>
      <c r="R813" s="6"/>
      <c r="S813" s="6"/>
      <c r="T813" s="6"/>
      <c r="U813" s="6"/>
      <c r="V813" s="6"/>
      <c r="W813" s="6"/>
      <c r="X813" s="5">
        <v>398</v>
      </c>
    </row>
    <row r="814" spans="1:24" ht="12.75" hidden="1">
      <c r="A814" s="87">
        <v>304090000</v>
      </c>
      <c r="B814" s="30" t="s">
        <v>723</v>
      </c>
      <c r="C814" s="97"/>
      <c r="D814" s="6"/>
      <c r="E814" s="6"/>
      <c r="F814" s="6"/>
      <c r="G814" s="6"/>
      <c r="H814" s="6"/>
      <c r="I814" s="6"/>
      <c r="J814" s="6"/>
      <c r="K814" s="6"/>
      <c r="L814" s="6"/>
      <c r="M814" s="6"/>
      <c r="N814" s="6"/>
      <c r="O814" s="6"/>
      <c r="P814" s="6"/>
      <c r="Q814" s="6"/>
      <c r="R814" s="6"/>
      <c r="S814" s="6"/>
      <c r="T814" s="6"/>
      <c r="U814" s="6"/>
      <c r="V814" s="6"/>
      <c r="W814" s="6"/>
      <c r="X814" s="5">
        <v>274</v>
      </c>
    </row>
    <row r="815" spans="1:24" ht="12.75" hidden="1">
      <c r="A815" s="87">
        <v>304090100</v>
      </c>
      <c r="B815" s="30" t="s">
        <v>724</v>
      </c>
      <c r="C815" s="97"/>
      <c r="D815" s="6"/>
      <c r="E815" s="6"/>
      <c r="F815" s="6"/>
      <c r="G815" s="6"/>
      <c r="H815" s="6"/>
      <c r="I815" s="6"/>
      <c r="J815" s="6"/>
      <c r="K815" s="6"/>
      <c r="L815" s="6"/>
      <c r="M815" s="6"/>
      <c r="N815" s="6"/>
      <c r="O815" s="6"/>
      <c r="P815" s="6"/>
      <c r="Q815" s="6"/>
      <c r="R815" s="6"/>
      <c r="S815" s="6"/>
      <c r="T815" s="6"/>
      <c r="U815" s="6"/>
      <c r="V815" s="6"/>
      <c r="W815" s="6"/>
      <c r="X815" s="5">
        <v>327</v>
      </c>
    </row>
    <row r="816" spans="1:24" ht="12.75" hidden="1">
      <c r="A816" s="87">
        <v>304090200</v>
      </c>
      <c r="B816" s="30" t="s">
        <v>725</v>
      </c>
      <c r="C816" s="97"/>
      <c r="D816" s="6"/>
      <c r="E816" s="6"/>
      <c r="F816" s="6"/>
      <c r="G816" s="6"/>
      <c r="H816" s="6"/>
      <c r="I816" s="6"/>
      <c r="J816" s="6"/>
      <c r="K816" s="6"/>
      <c r="L816" s="6"/>
      <c r="M816" s="6"/>
      <c r="N816" s="6"/>
      <c r="O816" s="6"/>
      <c r="P816" s="6"/>
      <c r="Q816" s="6"/>
      <c r="R816" s="6"/>
      <c r="S816" s="6"/>
      <c r="T816" s="6"/>
      <c r="U816" s="6"/>
      <c r="V816" s="6"/>
      <c r="W816" s="6"/>
      <c r="X816" s="5">
        <v>280</v>
      </c>
    </row>
    <row r="817" spans="1:24" ht="12.75" hidden="1">
      <c r="A817" s="87">
        <v>304090300</v>
      </c>
      <c r="B817" s="30" t="s">
        <v>726</v>
      </c>
      <c r="C817" s="97"/>
      <c r="D817" s="6"/>
      <c r="E817" s="6"/>
      <c r="F817" s="6"/>
      <c r="G817" s="6"/>
      <c r="H817" s="6"/>
      <c r="I817" s="6"/>
      <c r="J817" s="6"/>
      <c r="K817" s="6"/>
      <c r="L817" s="6"/>
      <c r="M817" s="6"/>
      <c r="N817" s="6"/>
      <c r="O817" s="6"/>
      <c r="P817" s="6"/>
      <c r="Q817" s="6"/>
      <c r="R817" s="6"/>
      <c r="S817" s="6"/>
      <c r="T817" s="6"/>
      <c r="U817" s="6"/>
      <c r="V817" s="6"/>
      <c r="W817" s="6"/>
      <c r="X817" s="5">
        <v>268</v>
      </c>
    </row>
    <row r="818" spans="1:24" ht="12.75" hidden="1">
      <c r="A818" s="87">
        <v>305000000</v>
      </c>
      <c r="B818" s="30" t="s">
        <v>727</v>
      </c>
      <c r="C818" s="97"/>
      <c r="D818" s="6"/>
      <c r="E818" s="6"/>
      <c r="F818" s="6"/>
      <c r="G818" s="6"/>
      <c r="H818" s="6"/>
      <c r="I818" s="6"/>
      <c r="J818" s="6"/>
      <c r="K818" s="6"/>
      <c r="L818" s="6"/>
      <c r="M818" s="6"/>
      <c r="N818" s="6"/>
      <c r="O818" s="6"/>
      <c r="P818" s="6"/>
      <c r="Q818" s="6"/>
      <c r="R818" s="6"/>
      <c r="S818" s="6"/>
      <c r="T818" s="6"/>
      <c r="U818" s="6"/>
      <c r="V818" s="6"/>
      <c r="W818" s="6"/>
      <c r="X818" s="5">
        <v>351</v>
      </c>
    </row>
    <row r="819" spans="1:24" ht="12.75" hidden="1">
      <c r="A819" s="87">
        <v>305010000</v>
      </c>
      <c r="B819" s="30" t="s">
        <v>728</v>
      </c>
      <c r="C819" s="97"/>
      <c r="D819" s="6"/>
      <c r="E819" s="6"/>
      <c r="F819" s="6"/>
      <c r="G819" s="6"/>
      <c r="H819" s="6"/>
      <c r="I819" s="6"/>
      <c r="J819" s="6"/>
      <c r="K819" s="6"/>
      <c r="L819" s="6"/>
      <c r="M819" s="6"/>
      <c r="N819" s="6"/>
      <c r="O819" s="6"/>
      <c r="P819" s="6"/>
      <c r="Q819" s="6"/>
      <c r="R819" s="6"/>
      <c r="S819" s="6"/>
      <c r="T819" s="6"/>
      <c r="U819" s="6"/>
      <c r="V819" s="6"/>
      <c r="W819" s="6"/>
      <c r="X819" s="5">
        <v>322</v>
      </c>
    </row>
    <row r="820" spans="1:24" ht="12.75" hidden="1">
      <c r="A820" s="87">
        <v>305010100</v>
      </c>
      <c r="B820" s="30" t="s">
        <v>729</v>
      </c>
      <c r="C820" s="97"/>
      <c r="D820" s="6"/>
      <c r="E820" s="6"/>
      <c r="F820" s="6"/>
      <c r="G820" s="6"/>
      <c r="H820" s="6"/>
      <c r="I820" s="6"/>
      <c r="J820" s="6"/>
      <c r="K820" s="6"/>
      <c r="L820" s="6"/>
      <c r="M820" s="6"/>
      <c r="N820" s="6"/>
      <c r="O820" s="6"/>
      <c r="P820" s="6"/>
      <c r="Q820" s="6"/>
      <c r="R820" s="6"/>
      <c r="S820" s="6"/>
      <c r="T820" s="6"/>
      <c r="U820" s="6"/>
      <c r="V820" s="6"/>
      <c r="W820" s="6"/>
      <c r="X820" s="5">
        <v>303</v>
      </c>
    </row>
    <row r="821" spans="1:24" ht="26.25" hidden="1">
      <c r="A821" s="87">
        <v>305010200</v>
      </c>
      <c r="B821" s="30" t="s">
        <v>730</v>
      </c>
      <c r="C821" s="97"/>
      <c r="D821" s="6"/>
      <c r="E821" s="6"/>
      <c r="F821" s="6"/>
      <c r="G821" s="6"/>
      <c r="H821" s="6"/>
      <c r="I821" s="6"/>
      <c r="J821" s="6"/>
      <c r="K821" s="6"/>
      <c r="L821" s="6"/>
      <c r="M821" s="6"/>
      <c r="N821" s="6"/>
      <c r="O821" s="6"/>
      <c r="P821" s="6"/>
      <c r="Q821" s="6"/>
      <c r="R821" s="6"/>
      <c r="S821" s="6"/>
      <c r="T821" s="6"/>
      <c r="U821" s="6"/>
      <c r="V821" s="6"/>
      <c r="W821" s="6"/>
      <c r="X821" s="5">
        <v>374</v>
      </c>
    </row>
    <row r="822" spans="1:24" ht="26.25" hidden="1">
      <c r="A822" s="87">
        <v>305010300</v>
      </c>
      <c r="B822" s="30" t="s">
        <v>731</v>
      </c>
      <c r="C822" s="97"/>
      <c r="D822" s="6"/>
      <c r="E822" s="6"/>
      <c r="F822" s="6"/>
      <c r="G822" s="6"/>
      <c r="H822" s="6"/>
      <c r="I822" s="6"/>
      <c r="J822" s="6"/>
      <c r="K822" s="6"/>
      <c r="L822" s="6"/>
      <c r="M822" s="6"/>
      <c r="N822" s="6"/>
      <c r="O822" s="6"/>
      <c r="P822" s="6"/>
      <c r="Q822" s="6"/>
      <c r="R822" s="6"/>
      <c r="S822" s="6"/>
      <c r="T822" s="6"/>
      <c r="U822" s="6"/>
      <c r="V822" s="6"/>
      <c r="W822" s="6"/>
      <c r="X822" s="5">
        <v>357</v>
      </c>
    </row>
    <row r="823" spans="1:24" ht="12.75" hidden="1">
      <c r="A823" s="87">
        <v>305010400</v>
      </c>
      <c r="B823" s="30" t="s">
        <v>732</v>
      </c>
      <c r="C823" s="97"/>
      <c r="D823" s="6"/>
      <c r="E823" s="6"/>
      <c r="F823" s="6"/>
      <c r="G823" s="6"/>
      <c r="H823" s="6"/>
      <c r="I823" s="6"/>
      <c r="J823" s="6"/>
      <c r="K823" s="6"/>
      <c r="L823" s="6"/>
      <c r="M823" s="6"/>
      <c r="N823" s="6"/>
      <c r="O823" s="6"/>
      <c r="P823" s="6"/>
      <c r="Q823" s="6"/>
      <c r="R823" s="6"/>
      <c r="S823" s="6"/>
      <c r="T823" s="6"/>
      <c r="U823" s="6"/>
      <c r="V823" s="6"/>
      <c r="W823" s="6"/>
      <c r="X823" s="5">
        <v>327</v>
      </c>
    </row>
    <row r="824" spans="1:24" ht="12.75" hidden="1">
      <c r="A824" s="87">
        <v>305010500</v>
      </c>
      <c r="B824" s="30" t="s">
        <v>733</v>
      </c>
      <c r="C824" s="97"/>
      <c r="D824" s="6"/>
      <c r="E824" s="6"/>
      <c r="F824" s="6"/>
      <c r="G824" s="6"/>
      <c r="H824" s="6"/>
      <c r="I824" s="6"/>
      <c r="J824" s="6"/>
      <c r="K824" s="6"/>
      <c r="L824" s="6"/>
      <c r="M824" s="6"/>
      <c r="N824" s="6"/>
      <c r="O824" s="6"/>
      <c r="P824" s="6"/>
      <c r="Q824" s="6"/>
      <c r="R824" s="6"/>
      <c r="S824" s="6"/>
      <c r="T824" s="6"/>
      <c r="U824" s="6"/>
      <c r="V824" s="6"/>
      <c r="W824" s="6"/>
      <c r="X824" s="5">
        <v>303</v>
      </c>
    </row>
    <row r="825" spans="1:24" ht="12.75" hidden="1">
      <c r="A825" s="87">
        <v>305010600</v>
      </c>
      <c r="B825" s="30" t="s">
        <v>734</v>
      </c>
      <c r="C825" s="97"/>
      <c r="D825" s="6"/>
      <c r="E825" s="6"/>
      <c r="F825" s="6"/>
      <c r="G825" s="6"/>
      <c r="H825" s="6"/>
      <c r="I825" s="6"/>
      <c r="J825" s="6"/>
      <c r="K825" s="6"/>
      <c r="L825" s="6"/>
      <c r="M825" s="6"/>
      <c r="N825" s="6"/>
      <c r="O825" s="6"/>
      <c r="P825" s="6"/>
      <c r="Q825" s="6"/>
      <c r="R825" s="6"/>
      <c r="S825" s="6"/>
      <c r="T825" s="6"/>
      <c r="U825" s="6"/>
      <c r="V825" s="6"/>
      <c r="W825" s="6"/>
      <c r="X825" s="5">
        <v>374</v>
      </c>
    </row>
    <row r="826" spans="1:24" ht="12.75" hidden="1">
      <c r="A826" s="87">
        <v>305010700</v>
      </c>
      <c r="B826" s="30" t="s">
        <v>735</v>
      </c>
      <c r="C826" s="97"/>
      <c r="D826" s="6"/>
      <c r="E826" s="6"/>
      <c r="F826" s="6"/>
      <c r="G826" s="6"/>
      <c r="H826" s="6"/>
      <c r="I826" s="6"/>
      <c r="J826" s="6"/>
      <c r="K826" s="6"/>
      <c r="L826" s="6"/>
      <c r="M826" s="6"/>
      <c r="N826" s="6"/>
      <c r="O826" s="6"/>
      <c r="P826" s="6"/>
      <c r="Q826" s="6"/>
      <c r="R826" s="6"/>
      <c r="S826" s="6"/>
      <c r="T826" s="6"/>
      <c r="U826" s="6"/>
      <c r="V826" s="6"/>
      <c r="W826" s="6"/>
      <c r="X826" s="5">
        <v>298</v>
      </c>
    </row>
    <row r="827" spans="1:24" ht="26.25" hidden="1">
      <c r="A827" s="87">
        <v>305010800</v>
      </c>
      <c r="B827" s="30" t="s">
        <v>736</v>
      </c>
      <c r="C827" s="97"/>
      <c r="D827" s="6"/>
      <c r="E827" s="6"/>
      <c r="F827" s="6"/>
      <c r="G827" s="6"/>
      <c r="H827" s="6"/>
      <c r="I827" s="6"/>
      <c r="J827" s="6"/>
      <c r="K827" s="6"/>
      <c r="L827" s="6"/>
      <c r="M827" s="6"/>
      <c r="N827" s="6"/>
      <c r="O827" s="6"/>
      <c r="P827" s="6"/>
      <c r="Q827" s="6"/>
      <c r="R827" s="6"/>
      <c r="S827" s="6"/>
      <c r="T827" s="6"/>
      <c r="U827" s="6"/>
      <c r="V827" s="6"/>
      <c r="W827" s="6"/>
      <c r="X827" s="5">
        <v>301</v>
      </c>
    </row>
    <row r="828" spans="1:24" ht="12.75" hidden="1">
      <c r="A828" s="87">
        <v>305010900</v>
      </c>
      <c r="B828" s="30" t="s">
        <v>737</v>
      </c>
      <c r="C828" s="97"/>
      <c r="D828" s="6"/>
      <c r="E828" s="6"/>
      <c r="F828" s="6"/>
      <c r="G828" s="6"/>
      <c r="H828" s="6"/>
      <c r="I828" s="6"/>
      <c r="J828" s="6"/>
      <c r="K828" s="6"/>
      <c r="L828" s="6"/>
      <c r="M828" s="6"/>
      <c r="N828" s="6"/>
      <c r="O828" s="6"/>
      <c r="P828" s="6"/>
      <c r="Q828" s="6"/>
      <c r="R828" s="6"/>
      <c r="S828" s="6"/>
      <c r="T828" s="6"/>
      <c r="U828" s="6"/>
      <c r="V828" s="6"/>
      <c r="W828" s="6"/>
      <c r="X828" s="5">
        <v>339</v>
      </c>
    </row>
    <row r="829" spans="1:24" ht="12.75" hidden="1">
      <c r="A829" s="87">
        <v>305011000</v>
      </c>
      <c r="B829" s="30" t="s">
        <v>738</v>
      </c>
      <c r="C829" s="97"/>
      <c r="D829" s="6"/>
      <c r="E829" s="6"/>
      <c r="F829" s="6"/>
      <c r="G829" s="6"/>
      <c r="H829" s="6"/>
      <c r="I829" s="6"/>
      <c r="J829" s="6"/>
      <c r="K829" s="6"/>
      <c r="L829" s="6"/>
      <c r="M829" s="6"/>
      <c r="N829" s="6"/>
      <c r="O829" s="6"/>
      <c r="P829" s="6"/>
      <c r="Q829" s="6"/>
      <c r="R829" s="6"/>
      <c r="S829" s="6"/>
      <c r="T829" s="6"/>
      <c r="U829" s="6"/>
      <c r="V829" s="6"/>
      <c r="W829" s="6"/>
      <c r="X829" s="5">
        <v>321</v>
      </c>
    </row>
    <row r="830" spans="1:24" ht="12.75" hidden="1">
      <c r="A830" s="87">
        <v>305020000</v>
      </c>
      <c r="B830" s="30" t="s">
        <v>739</v>
      </c>
      <c r="C830" s="97"/>
      <c r="D830" s="6"/>
      <c r="E830" s="6"/>
      <c r="F830" s="6"/>
      <c r="G830" s="6"/>
      <c r="H830" s="6"/>
      <c r="I830" s="6"/>
      <c r="J830" s="6"/>
      <c r="K830" s="6"/>
      <c r="L830" s="6"/>
      <c r="M830" s="6"/>
      <c r="N830" s="6"/>
      <c r="O830" s="6"/>
      <c r="P830" s="6"/>
      <c r="Q830" s="6"/>
      <c r="R830" s="6"/>
      <c r="S830" s="6"/>
      <c r="T830" s="6"/>
      <c r="U830" s="6"/>
      <c r="V830" s="6"/>
      <c r="W830" s="6"/>
      <c r="X830" s="5">
        <v>315</v>
      </c>
    </row>
    <row r="831" spans="1:24" ht="12.75" hidden="1">
      <c r="A831" s="87">
        <v>305030000</v>
      </c>
      <c r="B831" s="30" t="s">
        <v>740</v>
      </c>
      <c r="C831" s="97"/>
      <c r="D831" s="6"/>
      <c r="E831" s="6"/>
      <c r="F831" s="6"/>
      <c r="G831" s="6"/>
      <c r="H831" s="6"/>
      <c r="I831" s="6"/>
      <c r="J831" s="6"/>
      <c r="K831" s="6"/>
      <c r="L831" s="6"/>
      <c r="M831" s="6"/>
      <c r="N831" s="6"/>
      <c r="O831" s="6"/>
      <c r="P831" s="6"/>
      <c r="Q831" s="6"/>
      <c r="R831" s="6"/>
      <c r="S831" s="6"/>
      <c r="T831" s="6"/>
      <c r="U831" s="6"/>
      <c r="V831" s="6"/>
      <c r="W831" s="6"/>
      <c r="X831" s="5">
        <v>298</v>
      </c>
    </row>
    <row r="832" spans="1:24" ht="12.75" hidden="1">
      <c r="A832" s="87">
        <v>306000000</v>
      </c>
      <c r="B832" s="30" t="s">
        <v>741</v>
      </c>
      <c r="C832" s="97"/>
      <c r="D832" s="6"/>
      <c r="E832" s="6"/>
      <c r="F832" s="6"/>
      <c r="G832" s="6"/>
      <c r="H832" s="6"/>
      <c r="I832" s="6"/>
      <c r="J832" s="6"/>
      <c r="K832" s="6"/>
      <c r="L832" s="6"/>
      <c r="M832" s="6"/>
      <c r="N832" s="6"/>
      <c r="O832" s="6"/>
      <c r="P832" s="6"/>
      <c r="Q832" s="6"/>
      <c r="R832" s="6"/>
      <c r="S832" s="6"/>
      <c r="T832" s="6"/>
      <c r="U832" s="6"/>
      <c r="V832" s="6"/>
      <c r="W832" s="6"/>
      <c r="X832" s="5">
        <v>357</v>
      </c>
    </row>
    <row r="833" spans="1:24" ht="12.75" hidden="1">
      <c r="A833" s="87">
        <v>306010000</v>
      </c>
      <c r="B833" s="30" t="s">
        <v>742</v>
      </c>
      <c r="C833" s="97"/>
      <c r="D833" s="6"/>
      <c r="E833" s="6"/>
      <c r="F833" s="6"/>
      <c r="G833" s="6"/>
      <c r="H833" s="6"/>
      <c r="I833" s="6"/>
      <c r="J833" s="6"/>
      <c r="K833" s="6"/>
      <c r="L833" s="6"/>
      <c r="M833" s="6"/>
      <c r="N833" s="6"/>
      <c r="O833" s="6"/>
      <c r="P833" s="6"/>
      <c r="Q833" s="6"/>
      <c r="R833" s="6"/>
      <c r="S833" s="6"/>
      <c r="T833" s="6"/>
      <c r="U833" s="6"/>
      <c r="V833" s="6"/>
      <c r="W833" s="6"/>
      <c r="X833" s="5">
        <v>389</v>
      </c>
    </row>
    <row r="834" spans="1:24" ht="12.75" hidden="1">
      <c r="A834" s="87">
        <v>306010100</v>
      </c>
      <c r="B834" s="30" t="s">
        <v>743</v>
      </c>
      <c r="C834" s="97"/>
      <c r="D834" s="6"/>
      <c r="E834" s="6"/>
      <c r="F834" s="6"/>
      <c r="G834" s="6"/>
      <c r="H834" s="6"/>
      <c r="I834" s="6"/>
      <c r="J834" s="6"/>
      <c r="K834" s="6"/>
      <c r="L834" s="6"/>
      <c r="M834" s="6"/>
      <c r="N834" s="6"/>
      <c r="O834" s="6"/>
      <c r="P834" s="6"/>
      <c r="Q834" s="6"/>
      <c r="R834" s="6"/>
      <c r="S834" s="6"/>
      <c r="T834" s="6"/>
      <c r="U834" s="6"/>
      <c r="V834" s="6"/>
      <c r="W834" s="6"/>
      <c r="X834" s="5">
        <v>457</v>
      </c>
    </row>
    <row r="835" spans="1:24" ht="12.75" hidden="1">
      <c r="A835" s="87">
        <v>307000000</v>
      </c>
      <c r="B835" s="30" t="s">
        <v>744</v>
      </c>
      <c r="C835" s="97"/>
      <c r="D835" s="6"/>
      <c r="E835" s="6"/>
      <c r="F835" s="6"/>
      <c r="G835" s="6"/>
      <c r="H835" s="6"/>
      <c r="I835" s="6"/>
      <c r="J835" s="6"/>
      <c r="K835" s="6"/>
      <c r="L835" s="6"/>
      <c r="M835" s="6"/>
      <c r="N835" s="6"/>
      <c r="O835" s="6"/>
      <c r="P835" s="6"/>
      <c r="Q835" s="6"/>
      <c r="R835" s="6"/>
      <c r="S835" s="6"/>
      <c r="T835" s="6"/>
      <c r="U835" s="6"/>
      <c r="V835" s="6"/>
      <c r="W835" s="6"/>
      <c r="X835" s="5">
        <v>315</v>
      </c>
    </row>
    <row r="836" spans="1:24" ht="12.75" hidden="1">
      <c r="A836" s="87">
        <v>307010000</v>
      </c>
      <c r="B836" s="30" t="s">
        <v>745</v>
      </c>
      <c r="C836" s="97"/>
      <c r="D836" s="6"/>
      <c r="E836" s="6"/>
      <c r="F836" s="6"/>
      <c r="G836" s="6"/>
      <c r="H836" s="6"/>
      <c r="I836" s="6"/>
      <c r="J836" s="6"/>
      <c r="K836" s="6"/>
      <c r="L836" s="6"/>
      <c r="M836" s="6"/>
      <c r="N836" s="6"/>
      <c r="O836" s="6"/>
      <c r="P836" s="6"/>
      <c r="Q836" s="6"/>
      <c r="R836" s="6"/>
      <c r="S836" s="6"/>
      <c r="T836" s="6"/>
      <c r="U836" s="6"/>
      <c r="V836" s="6"/>
      <c r="W836" s="6"/>
      <c r="X836" s="5">
        <v>292</v>
      </c>
    </row>
    <row r="837" spans="1:24" ht="12.75" hidden="1">
      <c r="A837" s="87">
        <v>307020000</v>
      </c>
      <c r="B837" s="30" t="s">
        <v>746</v>
      </c>
      <c r="C837" s="97"/>
      <c r="D837" s="6"/>
      <c r="E837" s="6"/>
      <c r="F837" s="6"/>
      <c r="G837" s="6"/>
      <c r="H837" s="6"/>
      <c r="I837" s="6"/>
      <c r="J837" s="6"/>
      <c r="K837" s="6"/>
      <c r="L837" s="6"/>
      <c r="M837" s="6"/>
      <c r="N837" s="6"/>
      <c r="O837" s="6"/>
      <c r="P837" s="6"/>
      <c r="Q837" s="6"/>
      <c r="R837" s="6"/>
      <c r="S837" s="6"/>
      <c r="T837" s="6"/>
      <c r="U837" s="6"/>
      <c r="V837" s="6"/>
      <c r="W837" s="6"/>
      <c r="X837" s="5">
        <v>292</v>
      </c>
    </row>
    <row r="838" spans="1:24" ht="12.75" hidden="1">
      <c r="A838" s="87">
        <v>308000000</v>
      </c>
      <c r="B838" s="30" t="s">
        <v>747</v>
      </c>
      <c r="C838" s="97"/>
      <c r="D838" s="6"/>
      <c r="E838" s="6"/>
      <c r="F838" s="6"/>
      <c r="G838" s="6"/>
      <c r="H838" s="6"/>
      <c r="I838" s="6"/>
      <c r="J838" s="6"/>
      <c r="K838" s="6"/>
      <c r="L838" s="6"/>
      <c r="M838" s="6"/>
      <c r="N838" s="6"/>
      <c r="O838" s="6"/>
      <c r="P838" s="6"/>
      <c r="Q838" s="6"/>
      <c r="R838" s="6"/>
      <c r="S838" s="6"/>
      <c r="T838" s="6"/>
      <c r="U838" s="6"/>
      <c r="V838" s="6"/>
      <c r="W838" s="6"/>
      <c r="X838" s="5">
        <v>283</v>
      </c>
    </row>
    <row r="839" spans="1:24" ht="12.75" hidden="1">
      <c r="A839" s="87">
        <v>308010000</v>
      </c>
      <c r="B839" s="30" t="s">
        <v>748</v>
      </c>
      <c r="C839" s="97"/>
      <c r="D839" s="6"/>
      <c r="E839" s="6"/>
      <c r="F839" s="6"/>
      <c r="G839" s="6"/>
      <c r="H839" s="6"/>
      <c r="I839" s="6"/>
      <c r="J839" s="6"/>
      <c r="K839" s="6"/>
      <c r="L839" s="6"/>
      <c r="M839" s="6"/>
      <c r="N839" s="6"/>
      <c r="O839" s="6"/>
      <c r="P839" s="6"/>
      <c r="Q839" s="6"/>
      <c r="R839" s="6"/>
      <c r="S839" s="6"/>
      <c r="T839" s="6"/>
      <c r="U839" s="6"/>
      <c r="V839" s="6"/>
      <c r="W839" s="6"/>
      <c r="X839" s="5">
        <v>315</v>
      </c>
    </row>
    <row r="840" spans="1:24" ht="12.75" hidden="1">
      <c r="A840" s="87">
        <v>308020000</v>
      </c>
      <c r="B840" s="30" t="s">
        <v>749</v>
      </c>
      <c r="C840" s="97"/>
      <c r="D840" s="6"/>
      <c r="E840" s="6"/>
      <c r="F840" s="6"/>
      <c r="G840" s="6"/>
      <c r="H840" s="6"/>
      <c r="I840" s="6"/>
      <c r="J840" s="6"/>
      <c r="K840" s="6"/>
      <c r="L840" s="6"/>
      <c r="M840" s="6"/>
      <c r="N840" s="6"/>
      <c r="O840" s="6"/>
      <c r="P840" s="6"/>
      <c r="Q840" s="6"/>
      <c r="R840" s="6"/>
      <c r="S840" s="6"/>
      <c r="T840" s="6"/>
      <c r="U840" s="6"/>
      <c r="V840" s="6"/>
      <c r="W840" s="6"/>
      <c r="X840" s="5">
        <v>274</v>
      </c>
    </row>
    <row r="841" spans="1:24" ht="12.75" hidden="1">
      <c r="A841" s="87">
        <v>308030000</v>
      </c>
      <c r="B841" s="30" t="s">
        <v>750</v>
      </c>
      <c r="C841" s="97"/>
      <c r="D841" s="6"/>
      <c r="E841" s="6"/>
      <c r="F841" s="6"/>
      <c r="G841" s="6"/>
      <c r="H841" s="6"/>
      <c r="I841" s="6"/>
      <c r="J841" s="6"/>
      <c r="K841" s="6"/>
      <c r="L841" s="6"/>
      <c r="M841" s="6"/>
      <c r="N841" s="6"/>
      <c r="O841" s="6"/>
      <c r="P841" s="6"/>
      <c r="Q841" s="6"/>
      <c r="R841" s="6"/>
      <c r="S841" s="6"/>
      <c r="T841" s="6"/>
      <c r="U841" s="6"/>
      <c r="V841" s="6"/>
      <c r="W841" s="6"/>
      <c r="X841" s="5">
        <v>233</v>
      </c>
    </row>
    <row r="842" spans="1:24" ht="12.75" hidden="1">
      <c r="A842" s="87">
        <v>309000000</v>
      </c>
      <c r="B842" s="30" t="s">
        <v>751</v>
      </c>
      <c r="C842" s="97"/>
      <c r="D842" s="6"/>
      <c r="E842" s="6"/>
      <c r="F842" s="6"/>
      <c r="G842" s="6"/>
      <c r="H842" s="6"/>
      <c r="I842" s="6"/>
      <c r="J842" s="6"/>
      <c r="K842" s="6"/>
      <c r="L842" s="6"/>
      <c r="M842" s="6"/>
      <c r="N842" s="6"/>
      <c r="O842" s="6"/>
      <c r="P842" s="6"/>
      <c r="Q842" s="6"/>
      <c r="R842" s="6"/>
      <c r="S842" s="6"/>
      <c r="T842" s="6"/>
      <c r="U842" s="6"/>
      <c r="V842" s="6"/>
      <c r="W842" s="6"/>
      <c r="X842" s="5">
        <v>253</v>
      </c>
    </row>
    <row r="843" spans="1:24" ht="12.75" hidden="1">
      <c r="A843" s="87">
        <v>310000000</v>
      </c>
      <c r="B843" s="30" t="s">
        <v>752</v>
      </c>
      <c r="C843" s="97"/>
      <c r="D843" s="6"/>
      <c r="E843" s="6"/>
      <c r="F843" s="6"/>
      <c r="G843" s="6"/>
      <c r="H843" s="6"/>
      <c r="I843" s="6"/>
      <c r="J843" s="6"/>
      <c r="K843" s="6"/>
      <c r="L843" s="6"/>
      <c r="M843" s="6"/>
      <c r="N843" s="6"/>
      <c r="O843" s="6"/>
      <c r="P843" s="6"/>
      <c r="Q843" s="6"/>
      <c r="R843" s="6"/>
      <c r="S843" s="6"/>
      <c r="T843" s="6"/>
      <c r="U843" s="6"/>
      <c r="V843" s="6"/>
      <c r="W843" s="6"/>
      <c r="X843" s="5">
        <v>240</v>
      </c>
    </row>
    <row r="844" spans="1:24" ht="12.75" hidden="1">
      <c r="A844" s="87">
        <v>310010000</v>
      </c>
      <c r="B844" s="30" t="s">
        <v>753</v>
      </c>
      <c r="C844" s="97"/>
      <c r="D844" s="6"/>
      <c r="E844" s="6"/>
      <c r="F844" s="6"/>
      <c r="G844" s="6"/>
      <c r="H844" s="6"/>
      <c r="I844" s="6"/>
      <c r="J844" s="6"/>
      <c r="K844" s="6"/>
      <c r="L844" s="6"/>
      <c r="M844" s="6"/>
      <c r="N844" s="6"/>
      <c r="O844" s="6"/>
      <c r="P844" s="6"/>
      <c r="Q844" s="6"/>
      <c r="R844" s="6"/>
      <c r="S844" s="6"/>
      <c r="T844" s="6"/>
      <c r="U844" s="6"/>
      <c r="V844" s="6"/>
      <c r="W844" s="6"/>
      <c r="X844" s="5">
        <v>135</v>
      </c>
    </row>
    <row r="845" spans="1:24" ht="12.75" hidden="1">
      <c r="A845" s="87">
        <v>310020000</v>
      </c>
      <c r="B845" s="30" t="s">
        <v>754</v>
      </c>
      <c r="C845" s="97"/>
      <c r="D845" s="6"/>
      <c r="E845" s="6"/>
      <c r="F845" s="6"/>
      <c r="G845" s="6"/>
      <c r="H845" s="6"/>
      <c r="I845" s="6"/>
      <c r="J845" s="6"/>
      <c r="K845" s="6"/>
      <c r="L845" s="6"/>
      <c r="M845" s="6"/>
      <c r="N845" s="6"/>
      <c r="O845" s="6"/>
      <c r="P845" s="6"/>
      <c r="Q845" s="6"/>
      <c r="R845" s="6"/>
      <c r="S845" s="6"/>
      <c r="T845" s="6"/>
      <c r="U845" s="6"/>
      <c r="V845" s="6"/>
      <c r="W845" s="6"/>
      <c r="X845" s="5">
        <v>153</v>
      </c>
    </row>
    <row r="846" spans="1:24" ht="12.75" hidden="1">
      <c r="A846" s="87">
        <v>310030000</v>
      </c>
      <c r="B846" s="30" t="s">
        <v>755</v>
      </c>
      <c r="C846" s="97"/>
      <c r="D846" s="6"/>
      <c r="E846" s="6"/>
      <c r="F846" s="6"/>
      <c r="G846" s="6"/>
      <c r="H846" s="6"/>
      <c r="I846" s="6"/>
      <c r="J846" s="6"/>
      <c r="K846" s="6"/>
      <c r="L846" s="6"/>
      <c r="M846" s="6"/>
      <c r="N846" s="6"/>
      <c r="O846" s="6"/>
      <c r="P846" s="6"/>
      <c r="Q846" s="6"/>
      <c r="R846" s="6"/>
      <c r="S846" s="6"/>
      <c r="T846" s="6"/>
      <c r="U846" s="6"/>
      <c r="V846" s="6"/>
      <c r="W846" s="6"/>
      <c r="X846" s="5">
        <v>296</v>
      </c>
    </row>
    <row r="847" spans="1:24" ht="12.75" hidden="1">
      <c r="A847" s="87">
        <v>310040000</v>
      </c>
      <c r="B847" s="30" t="s">
        <v>756</v>
      </c>
      <c r="C847" s="97"/>
      <c r="D847" s="6"/>
      <c r="E847" s="6"/>
      <c r="F847" s="6"/>
      <c r="G847" s="6"/>
      <c r="H847" s="6"/>
      <c r="I847" s="6"/>
      <c r="J847" s="6"/>
      <c r="K847" s="6"/>
      <c r="L847" s="6"/>
      <c r="M847" s="6"/>
      <c r="N847" s="6"/>
      <c r="O847" s="6"/>
      <c r="P847" s="6"/>
      <c r="Q847" s="6"/>
      <c r="R847" s="6"/>
      <c r="S847" s="6"/>
      <c r="T847" s="6"/>
      <c r="U847" s="6"/>
      <c r="V847" s="6"/>
      <c r="W847" s="6"/>
      <c r="X847" s="5">
        <v>280</v>
      </c>
    </row>
    <row r="848" spans="1:24" ht="12.75" hidden="1">
      <c r="A848" s="87">
        <v>310050000</v>
      </c>
      <c r="B848" s="30" t="s">
        <v>757</v>
      </c>
      <c r="C848" s="97"/>
      <c r="D848" s="6"/>
      <c r="E848" s="6"/>
      <c r="F848" s="6"/>
      <c r="G848" s="6"/>
      <c r="H848" s="6"/>
      <c r="I848" s="6"/>
      <c r="J848" s="6"/>
      <c r="K848" s="6"/>
      <c r="L848" s="6"/>
      <c r="M848" s="6"/>
      <c r="N848" s="6"/>
      <c r="O848" s="6"/>
      <c r="P848" s="6"/>
      <c r="Q848" s="6"/>
      <c r="R848" s="6"/>
      <c r="S848" s="6"/>
      <c r="T848" s="6"/>
      <c r="U848" s="6"/>
      <c r="V848" s="6"/>
      <c r="W848" s="6"/>
      <c r="X848" s="5">
        <v>236</v>
      </c>
    </row>
    <row r="849" spans="1:24" ht="12.75" hidden="1">
      <c r="A849" s="87">
        <v>310060000</v>
      </c>
      <c r="B849" s="30" t="s">
        <v>758</v>
      </c>
      <c r="C849" s="97"/>
      <c r="D849" s="6"/>
      <c r="E849" s="6"/>
      <c r="F849" s="6"/>
      <c r="G849" s="6"/>
      <c r="H849" s="6"/>
      <c r="I849" s="6"/>
      <c r="J849" s="6"/>
      <c r="K849" s="6"/>
      <c r="L849" s="6"/>
      <c r="M849" s="6"/>
      <c r="N849" s="6"/>
      <c r="O849" s="6"/>
      <c r="P849" s="6"/>
      <c r="Q849" s="6"/>
      <c r="R849" s="6"/>
      <c r="S849" s="6"/>
      <c r="T849" s="6"/>
      <c r="U849" s="6"/>
      <c r="V849" s="6"/>
      <c r="W849" s="6"/>
      <c r="X849" s="5">
        <v>368</v>
      </c>
    </row>
    <row r="850" spans="1:24" ht="12.75" hidden="1">
      <c r="A850" s="87">
        <v>310070000</v>
      </c>
      <c r="B850" s="30" t="s">
        <v>759</v>
      </c>
      <c r="C850" s="97"/>
      <c r="D850" s="6"/>
      <c r="E850" s="6"/>
      <c r="F850" s="6"/>
      <c r="G850" s="6"/>
      <c r="H850" s="6"/>
      <c r="I850" s="6"/>
      <c r="J850" s="6"/>
      <c r="K850" s="6"/>
      <c r="L850" s="6"/>
      <c r="M850" s="6"/>
      <c r="N850" s="6"/>
      <c r="O850" s="6"/>
      <c r="P850" s="6"/>
      <c r="Q850" s="6"/>
      <c r="R850" s="6"/>
      <c r="S850" s="6"/>
      <c r="T850" s="6"/>
      <c r="U850" s="6"/>
      <c r="V850" s="6"/>
      <c r="W850" s="6"/>
      <c r="X850" s="5">
        <v>233</v>
      </c>
    </row>
    <row r="851" spans="1:24" ht="12.75" hidden="1">
      <c r="A851" s="87">
        <v>311000000</v>
      </c>
      <c r="B851" s="30" t="s">
        <v>760</v>
      </c>
      <c r="C851" s="97"/>
      <c r="D851" s="6"/>
      <c r="E851" s="6"/>
      <c r="F851" s="6"/>
      <c r="G851" s="6"/>
      <c r="H851" s="6"/>
      <c r="I851" s="6"/>
      <c r="J851" s="6"/>
      <c r="K851" s="6"/>
      <c r="L851" s="6"/>
      <c r="M851" s="6"/>
      <c r="N851" s="6"/>
      <c r="O851" s="6"/>
      <c r="P851" s="6"/>
      <c r="Q851" s="6"/>
      <c r="R851" s="6"/>
      <c r="S851" s="6"/>
      <c r="T851" s="6"/>
      <c r="U851" s="6"/>
      <c r="V851" s="6"/>
      <c r="W851" s="6"/>
      <c r="X851" s="5">
        <v>362</v>
      </c>
    </row>
    <row r="852" spans="1:24" ht="12.75" hidden="1">
      <c r="A852" s="87">
        <v>311010000</v>
      </c>
      <c r="B852" s="30" t="s">
        <v>761</v>
      </c>
      <c r="C852" s="97"/>
      <c r="D852" s="6"/>
      <c r="E852" s="6"/>
      <c r="F852" s="6"/>
      <c r="G852" s="6"/>
      <c r="H852" s="6"/>
      <c r="I852" s="6"/>
      <c r="J852" s="6"/>
      <c r="K852" s="6"/>
      <c r="L852" s="6"/>
      <c r="M852" s="6"/>
      <c r="N852" s="6"/>
      <c r="O852" s="6"/>
      <c r="P852" s="6"/>
      <c r="Q852" s="6"/>
      <c r="R852" s="6"/>
      <c r="S852" s="6"/>
      <c r="T852" s="6"/>
      <c r="U852" s="6"/>
      <c r="V852" s="6"/>
      <c r="W852" s="6"/>
      <c r="X852" s="5">
        <v>359</v>
      </c>
    </row>
    <row r="853" spans="1:24" ht="12.75" hidden="1">
      <c r="A853" s="87">
        <v>311010100</v>
      </c>
      <c r="B853" s="30" t="s">
        <v>762</v>
      </c>
      <c r="C853" s="97"/>
      <c r="D853" s="6"/>
      <c r="E853" s="6"/>
      <c r="F853" s="6"/>
      <c r="G853" s="6"/>
      <c r="H853" s="6"/>
      <c r="I853" s="6"/>
      <c r="J853" s="6"/>
      <c r="K853" s="6"/>
      <c r="L853" s="6"/>
      <c r="M853" s="6"/>
      <c r="N853" s="6"/>
      <c r="O853" s="6"/>
      <c r="P853" s="6"/>
      <c r="Q853" s="6"/>
      <c r="R853" s="6"/>
      <c r="S853" s="6"/>
      <c r="T853" s="6"/>
      <c r="U853" s="6"/>
      <c r="V853" s="6"/>
      <c r="W853" s="6"/>
      <c r="X853" s="5">
        <v>404</v>
      </c>
    </row>
    <row r="854" spans="1:24" ht="12.75" hidden="1">
      <c r="A854" s="87">
        <v>311010200</v>
      </c>
      <c r="B854" s="30" t="s">
        <v>763</v>
      </c>
      <c r="C854" s="97"/>
      <c r="D854" s="6"/>
      <c r="E854" s="6"/>
      <c r="F854" s="6"/>
      <c r="G854" s="6"/>
      <c r="H854" s="6"/>
      <c r="I854" s="6"/>
      <c r="J854" s="6"/>
      <c r="K854" s="6"/>
      <c r="L854" s="6"/>
      <c r="M854" s="6"/>
      <c r="N854" s="6"/>
      <c r="O854" s="6"/>
      <c r="P854" s="6"/>
      <c r="Q854" s="6"/>
      <c r="R854" s="6"/>
      <c r="S854" s="6"/>
      <c r="T854" s="6"/>
      <c r="U854" s="6"/>
      <c r="V854" s="6"/>
      <c r="W854" s="6"/>
      <c r="X854" s="5">
        <v>368</v>
      </c>
    </row>
    <row r="855" spans="1:24" ht="12.75" hidden="1">
      <c r="A855" s="87">
        <v>311020000</v>
      </c>
      <c r="B855" s="30" t="s">
        <v>764</v>
      </c>
      <c r="C855" s="97"/>
      <c r="D855" s="6"/>
      <c r="E855" s="6"/>
      <c r="F855" s="6"/>
      <c r="G855" s="6"/>
      <c r="H855" s="6"/>
      <c r="I855" s="6"/>
      <c r="J855" s="6"/>
      <c r="K855" s="6"/>
      <c r="L855" s="6"/>
      <c r="M855" s="6"/>
      <c r="N855" s="6"/>
      <c r="O855" s="6"/>
      <c r="P855" s="6"/>
      <c r="Q855" s="6"/>
      <c r="R855" s="6"/>
      <c r="S855" s="6"/>
      <c r="T855" s="6"/>
      <c r="U855" s="6"/>
      <c r="V855" s="6"/>
      <c r="W855" s="6"/>
      <c r="X855" s="5">
        <v>239</v>
      </c>
    </row>
    <row r="856" spans="1:24" ht="26.25" hidden="1">
      <c r="A856" s="87">
        <v>311030000</v>
      </c>
      <c r="B856" s="30" t="s">
        <v>765</v>
      </c>
      <c r="C856" s="97"/>
      <c r="D856" s="6"/>
      <c r="E856" s="6"/>
      <c r="F856" s="6"/>
      <c r="G856" s="6"/>
      <c r="H856" s="6"/>
      <c r="I856" s="6"/>
      <c r="J856" s="6"/>
      <c r="K856" s="6"/>
      <c r="L856" s="6"/>
      <c r="M856" s="6"/>
      <c r="N856" s="6"/>
      <c r="O856" s="6"/>
      <c r="P856" s="6"/>
      <c r="Q856" s="6"/>
      <c r="R856" s="6"/>
      <c r="S856" s="6"/>
      <c r="T856" s="6"/>
      <c r="U856" s="6"/>
      <c r="V856" s="6"/>
      <c r="W856" s="6"/>
      <c r="X856" s="5">
        <v>345</v>
      </c>
    </row>
    <row r="857" spans="1:24" ht="12.75" hidden="1">
      <c r="A857" s="87">
        <v>312000000</v>
      </c>
      <c r="B857" s="30" t="s">
        <v>766</v>
      </c>
      <c r="C857" s="97"/>
      <c r="D857" s="6"/>
      <c r="E857" s="6"/>
      <c r="F857" s="6"/>
      <c r="G857" s="6"/>
      <c r="H857" s="6"/>
      <c r="I857" s="6"/>
      <c r="J857" s="6"/>
      <c r="K857" s="6"/>
      <c r="L857" s="6"/>
      <c r="M857" s="6"/>
      <c r="N857" s="6"/>
      <c r="O857" s="6"/>
      <c r="P857" s="6"/>
      <c r="Q857" s="6"/>
      <c r="R857" s="6"/>
      <c r="S857" s="6"/>
      <c r="T857" s="6"/>
      <c r="U857" s="6"/>
      <c r="V857" s="6"/>
      <c r="W857" s="6"/>
      <c r="X857" s="5">
        <v>315</v>
      </c>
    </row>
    <row r="858" spans="1:24" ht="12.75" hidden="1">
      <c r="A858" s="87">
        <v>313000000</v>
      </c>
      <c r="B858" s="30" t="s">
        <v>767</v>
      </c>
      <c r="C858" s="97"/>
      <c r="D858" s="6"/>
      <c r="E858" s="6"/>
      <c r="F858" s="6"/>
      <c r="G858" s="6"/>
      <c r="H858" s="6"/>
      <c r="I858" s="6"/>
      <c r="J858" s="6"/>
      <c r="K858" s="6"/>
      <c r="L858" s="6"/>
      <c r="M858" s="6"/>
      <c r="N858" s="6"/>
      <c r="O858" s="6"/>
      <c r="P858" s="6"/>
      <c r="Q858" s="6"/>
      <c r="R858" s="6"/>
      <c r="S858" s="6"/>
      <c r="T858" s="6"/>
      <c r="U858" s="6"/>
      <c r="V858" s="6"/>
      <c r="W858" s="6"/>
      <c r="X858" s="5">
        <v>245</v>
      </c>
    </row>
    <row r="859" spans="1:24" ht="12.75" hidden="1">
      <c r="A859" s="87">
        <v>314000000</v>
      </c>
      <c r="B859" s="30" t="s">
        <v>768</v>
      </c>
      <c r="C859" s="97"/>
      <c r="D859" s="6"/>
      <c r="E859" s="6"/>
      <c r="F859" s="6"/>
      <c r="G859" s="6"/>
      <c r="H859" s="6"/>
      <c r="I859" s="6"/>
      <c r="J859" s="6"/>
      <c r="K859" s="6"/>
      <c r="L859" s="6"/>
      <c r="M859" s="6"/>
      <c r="N859" s="6"/>
      <c r="O859" s="6"/>
      <c r="P859" s="6"/>
      <c r="Q859" s="6"/>
      <c r="R859" s="6"/>
      <c r="S859" s="6"/>
      <c r="T859" s="6"/>
      <c r="U859" s="6"/>
      <c r="V859" s="6"/>
      <c r="W859" s="6"/>
      <c r="X859" s="5">
        <v>322</v>
      </c>
    </row>
    <row r="860" spans="1:24" ht="12.75" hidden="1">
      <c r="A860" s="89">
        <v>351000000</v>
      </c>
      <c r="B860" s="37" t="s">
        <v>1955</v>
      </c>
      <c r="C860" s="97"/>
      <c r="D860" s="38"/>
      <c r="E860" s="38"/>
      <c r="F860" s="38"/>
      <c r="G860" s="38"/>
      <c r="H860" s="38"/>
      <c r="I860" s="38"/>
      <c r="J860" s="38"/>
      <c r="K860" s="38"/>
      <c r="L860" s="38"/>
      <c r="M860" s="38"/>
      <c r="N860" s="38"/>
      <c r="O860" s="38"/>
      <c r="P860" s="38"/>
      <c r="Q860" s="38"/>
      <c r="R860" s="38"/>
      <c r="S860" s="38"/>
      <c r="T860" s="38"/>
      <c r="U860" s="38"/>
      <c r="V860" s="38"/>
      <c r="W860" s="38"/>
      <c r="X860" s="36">
        <v>231</v>
      </c>
    </row>
    <row r="861" spans="1:24" ht="12.75">
      <c r="A861" s="162" t="s">
        <v>2217</v>
      </c>
      <c r="B861" s="163"/>
      <c r="C861" s="96"/>
      <c r="D861" s="32">
        <f>SUM(E861:H861)</f>
        <v>0</v>
      </c>
      <c r="E861" s="32">
        <f>SUM(E862:E894)</f>
        <v>0</v>
      </c>
      <c r="F861" s="32">
        <f>SUM(F862:F894)</f>
        <v>0</v>
      </c>
      <c r="G861" s="32">
        <f>SUM(G862:G894)</f>
        <v>0</v>
      </c>
      <c r="H861" s="32">
        <f>SUM(H862:H894)</f>
        <v>0</v>
      </c>
      <c r="I861" s="32">
        <f>SUM(J861:M861)</f>
        <v>0</v>
      </c>
      <c r="J861" s="32">
        <f>SUM(J862:J894)</f>
        <v>0</v>
      </c>
      <c r="K861" s="32">
        <f>SUM(K862:K894)</f>
        <v>0</v>
      </c>
      <c r="L861" s="32">
        <f>SUM(L862:L894)</f>
        <v>0</v>
      </c>
      <c r="M861" s="32">
        <f>SUM(M862:M894)</f>
        <v>0</v>
      </c>
      <c r="N861" s="32">
        <f>SUM(O861:R861)</f>
        <v>0</v>
      </c>
      <c r="O861" s="32">
        <f>SUM(O862:O894)</f>
        <v>0</v>
      </c>
      <c r="P861" s="32">
        <f>SUM(P862:P894)</f>
        <v>0</v>
      </c>
      <c r="Q861" s="32">
        <f>SUM(Q862:Q894)</f>
        <v>0</v>
      </c>
      <c r="R861" s="32">
        <f>SUM(R862:R894)</f>
        <v>0</v>
      </c>
      <c r="S861" s="32">
        <f>SUM(T861:W861)</f>
        <v>0</v>
      </c>
      <c r="T861" s="32">
        <f>SUM(T862:T894)</f>
        <v>0</v>
      </c>
      <c r="U861" s="32">
        <f>SUM(U862:U894)</f>
        <v>0</v>
      </c>
      <c r="V861" s="32">
        <f>SUM(V862:V894)</f>
        <v>0</v>
      </c>
      <c r="W861" s="32">
        <f>SUM(W862:W894)</f>
        <v>0</v>
      </c>
      <c r="X861" s="33" t="s">
        <v>1920</v>
      </c>
    </row>
    <row r="862" spans="1:24" ht="12.75" hidden="1">
      <c r="A862" s="87">
        <v>331000000</v>
      </c>
      <c r="B862" s="30" t="s">
        <v>769</v>
      </c>
      <c r="C862" s="97"/>
      <c r="D862" s="6"/>
      <c r="E862" s="6"/>
      <c r="F862" s="6"/>
      <c r="G862" s="6"/>
      <c r="H862" s="6"/>
      <c r="I862" s="6"/>
      <c r="J862" s="6"/>
      <c r="K862" s="6"/>
      <c r="L862" s="6"/>
      <c r="M862" s="6"/>
      <c r="N862" s="6"/>
      <c r="O862" s="6"/>
      <c r="P862" s="6"/>
      <c r="Q862" s="6"/>
      <c r="R862" s="6"/>
      <c r="S862" s="6"/>
      <c r="T862" s="6"/>
      <c r="U862" s="6"/>
      <c r="V862" s="6"/>
      <c r="W862" s="6"/>
      <c r="X862" s="5">
        <v>197</v>
      </c>
    </row>
    <row r="863" spans="1:24" ht="26.25" hidden="1">
      <c r="A863" s="87">
        <v>331010000</v>
      </c>
      <c r="B863" s="30" t="s">
        <v>770</v>
      </c>
      <c r="C863" s="97"/>
      <c r="D863" s="6"/>
      <c r="E863" s="6"/>
      <c r="F863" s="6"/>
      <c r="G863" s="6"/>
      <c r="H863" s="6"/>
      <c r="I863" s="6"/>
      <c r="J863" s="6"/>
      <c r="K863" s="6"/>
      <c r="L863" s="6"/>
      <c r="M863" s="6"/>
      <c r="N863" s="6"/>
      <c r="O863" s="6"/>
      <c r="P863" s="6"/>
      <c r="Q863" s="6"/>
      <c r="R863" s="6"/>
      <c r="S863" s="6"/>
      <c r="T863" s="6"/>
      <c r="U863" s="6"/>
      <c r="V863" s="6"/>
      <c r="W863" s="6"/>
      <c r="X863" s="5">
        <v>233</v>
      </c>
    </row>
    <row r="864" spans="1:26" s="41" customFormat="1" ht="12.75" hidden="1">
      <c r="A864" s="88">
        <v>331010100</v>
      </c>
      <c r="B864" s="42" t="s">
        <v>771</v>
      </c>
      <c r="C864" s="97"/>
      <c r="D864" s="40"/>
      <c r="E864" s="40"/>
      <c r="F864" s="40"/>
      <c r="G864" s="40"/>
      <c r="H864" s="40"/>
      <c r="I864" s="40"/>
      <c r="J864" s="40"/>
      <c r="K864" s="40"/>
      <c r="L864" s="40"/>
      <c r="M864" s="40"/>
      <c r="N864" s="40"/>
      <c r="O864" s="40"/>
      <c r="P864" s="40"/>
      <c r="Q864" s="40"/>
      <c r="R864" s="40"/>
      <c r="S864" s="40"/>
      <c r="T864" s="40"/>
      <c r="U864" s="40"/>
      <c r="V864" s="40"/>
      <c r="W864" s="40"/>
      <c r="X864" s="39">
        <v>224</v>
      </c>
      <c r="Y864" s="103"/>
      <c r="Z864" s="103"/>
    </row>
    <row r="865" spans="1:26" s="41" customFormat="1" ht="12.75" hidden="1">
      <c r="A865" s="88">
        <v>331010200</v>
      </c>
      <c r="B865" s="42" t="s">
        <v>772</v>
      </c>
      <c r="C865" s="97"/>
      <c r="D865" s="40"/>
      <c r="E865" s="40"/>
      <c r="F865" s="40"/>
      <c r="G865" s="40"/>
      <c r="H865" s="40"/>
      <c r="I865" s="40"/>
      <c r="J865" s="40"/>
      <c r="K865" s="40"/>
      <c r="L865" s="40"/>
      <c r="M865" s="40"/>
      <c r="N865" s="40"/>
      <c r="O865" s="40"/>
      <c r="P865" s="40"/>
      <c r="Q865" s="40"/>
      <c r="R865" s="40"/>
      <c r="S865" s="40"/>
      <c r="T865" s="40"/>
      <c r="U865" s="40"/>
      <c r="V865" s="40"/>
      <c r="W865" s="40"/>
      <c r="X865" s="39">
        <v>215</v>
      </c>
      <c r="Y865" s="103"/>
      <c r="Z865" s="103"/>
    </row>
    <row r="866" spans="1:26" s="41" customFormat="1" ht="12.75" hidden="1">
      <c r="A866" s="88">
        <v>331010300</v>
      </c>
      <c r="B866" s="42" t="s">
        <v>773</v>
      </c>
      <c r="C866" s="97"/>
      <c r="D866" s="40"/>
      <c r="E866" s="40"/>
      <c r="F866" s="40"/>
      <c r="G866" s="40"/>
      <c r="H866" s="40"/>
      <c r="I866" s="40"/>
      <c r="J866" s="40"/>
      <c r="K866" s="40"/>
      <c r="L866" s="40"/>
      <c r="M866" s="40"/>
      <c r="N866" s="40"/>
      <c r="O866" s="40"/>
      <c r="P866" s="40"/>
      <c r="Q866" s="40"/>
      <c r="R866" s="40"/>
      <c r="S866" s="40"/>
      <c r="T866" s="40"/>
      <c r="U866" s="40"/>
      <c r="V866" s="40"/>
      <c r="W866" s="40"/>
      <c r="X866" s="39">
        <v>233</v>
      </c>
      <c r="Y866" s="103"/>
      <c r="Z866" s="103"/>
    </row>
    <row r="867" spans="1:26" s="41" customFormat="1" ht="12.75" hidden="1">
      <c r="A867" s="88">
        <v>331020000</v>
      </c>
      <c r="B867" s="42" t="s">
        <v>774</v>
      </c>
      <c r="C867" s="97"/>
      <c r="D867" s="40"/>
      <c r="E867" s="40"/>
      <c r="F867" s="40"/>
      <c r="G867" s="40"/>
      <c r="H867" s="40"/>
      <c r="I867" s="40"/>
      <c r="J867" s="40"/>
      <c r="K867" s="40"/>
      <c r="L867" s="40"/>
      <c r="M867" s="40"/>
      <c r="N867" s="40"/>
      <c r="O867" s="40"/>
      <c r="P867" s="40"/>
      <c r="Q867" s="40"/>
      <c r="R867" s="40"/>
      <c r="S867" s="40"/>
      <c r="T867" s="40"/>
      <c r="U867" s="40"/>
      <c r="V867" s="40"/>
      <c r="W867" s="40"/>
      <c r="X867" s="39">
        <v>205</v>
      </c>
      <c r="Y867" s="103"/>
      <c r="Z867" s="103"/>
    </row>
    <row r="868" spans="1:26" s="41" customFormat="1" ht="12.75" hidden="1">
      <c r="A868" s="88">
        <v>331030000</v>
      </c>
      <c r="B868" s="42" t="s">
        <v>775</v>
      </c>
      <c r="C868" s="97"/>
      <c r="D868" s="40"/>
      <c r="E868" s="40"/>
      <c r="F868" s="40"/>
      <c r="G868" s="40"/>
      <c r="H868" s="40"/>
      <c r="I868" s="40"/>
      <c r="J868" s="40"/>
      <c r="K868" s="40"/>
      <c r="L868" s="40"/>
      <c r="M868" s="40"/>
      <c r="N868" s="40"/>
      <c r="O868" s="40"/>
      <c r="P868" s="40"/>
      <c r="Q868" s="40"/>
      <c r="R868" s="40"/>
      <c r="S868" s="40"/>
      <c r="T868" s="40"/>
      <c r="U868" s="40"/>
      <c r="V868" s="40"/>
      <c r="W868" s="40"/>
      <c r="X868" s="39">
        <v>215</v>
      </c>
      <c r="Y868" s="103"/>
      <c r="Z868" s="103"/>
    </row>
    <row r="869" spans="1:26" s="41" customFormat="1" ht="26.25" hidden="1">
      <c r="A869" s="88">
        <v>331040000</v>
      </c>
      <c r="B869" s="42" t="s">
        <v>776</v>
      </c>
      <c r="C869" s="97"/>
      <c r="D869" s="40"/>
      <c r="E869" s="40"/>
      <c r="F869" s="40"/>
      <c r="G869" s="40"/>
      <c r="H869" s="40"/>
      <c r="I869" s="40"/>
      <c r="J869" s="40"/>
      <c r="K869" s="40"/>
      <c r="L869" s="40"/>
      <c r="M869" s="40"/>
      <c r="N869" s="40"/>
      <c r="O869" s="40"/>
      <c r="P869" s="40"/>
      <c r="Q869" s="40"/>
      <c r="R869" s="40"/>
      <c r="S869" s="40"/>
      <c r="T869" s="40"/>
      <c r="U869" s="40"/>
      <c r="V869" s="40"/>
      <c r="W869" s="40"/>
      <c r="X869" s="39">
        <v>186</v>
      </c>
      <c r="Y869" s="103"/>
      <c r="Z869" s="103"/>
    </row>
    <row r="870" spans="1:26" s="41" customFormat="1" ht="12.75" hidden="1">
      <c r="A870" s="88">
        <v>331050000</v>
      </c>
      <c r="B870" s="42" t="s">
        <v>777</v>
      </c>
      <c r="C870" s="97"/>
      <c r="D870" s="40"/>
      <c r="E870" s="40"/>
      <c r="F870" s="40"/>
      <c r="G870" s="40"/>
      <c r="H870" s="40"/>
      <c r="I870" s="40"/>
      <c r="J870" s="40"/>
      <c r="K870" s="40"/>
      <c r="L870" s="40"/>
      <c r="M870" s="40"/>
      <c r="N870" s="40"/>
      <c r="O870" s="40"/>
      <c r="P870" s="40"/>
      <c r="Q870" s="40"/>
      <c r="R870" s="40"/>
      <c r="S870" s="40"/>
      <c r="T870" s="40"/>
      <c r="U870" s="40"/>
      <c r="V870" s="40"/>
      <c r="W870" s="40"/>
      <c r="X870" s="39">
        <v>247</v>
      </c>
      <c r="Y870" s="103"/>
      <c r="Z870" s="103"/>
    </row>
    <row r="871" spans="1:26" s="41" customFormat="1" ht="12.75" hidden="1">
      <c r="A871" s="88">
        <v>331050100</v>
      </c>
      <c r="B871" s="42" t="s">
        <v>778</v>
      </c>
      <c r="C871" s="97"/>
      <c r="D871" s="40"/>
      <c r="E871" s="40"/>
      <c r="F871" s="40"/>
      <c r="G871" s="40"/>
      <c r="H871" s="40"/>
      <c r="I871" s="40"/>
      <c r="J871" s="40"/>
      <c r="K871" s="40"/>
      <c r="L871" s="40"/>
      <c r="M871" s="40"/>
      <c r="N871" s="40"/>
      <c r="O871" s="40"/>
      <c r="P871" s="40"/>
      <c r="Q871" s="40"/>
      <c r="R871" s="40"/>
      <c r="S871" s="40"/>
      <c r="T871" s="40"/>
      <c r="U871" s="40"/>
      <c r="V871" s="40"/>
      <c r="W871" s="40"/>
      <c r="X871" s="39">
        <v>245</v>
      </c>
      <c r="Y871" s="103"/>
      <c r="Z871" s="103"/>
    </row>
    <row r="872" spans="1:26" s="41" customFormat="1" ht="12.75" hidden="1">
      <c r="A872" s="88">
        <v>331050200</v>
      </c>
      <c r="B872" s="42" t="s">
        <v>779</v>
      </c>
      <c r="C872" s="97"/>
      <c r="D872" s="40"/>
      <c r="E872" s="40"/>
      <c r="F872" s="40"/>
      <c r="G872" s="40"/>
      <c r="H872" s="40"/>
      <c r="I872" s="40"/>
      <c r="J872" s="40"/>
      <c r="K872" s="40"/>
      <c r="L872" s="40"/>
      <c r="M872" s="40"/>
      <c r="N872" s="40"/>
      <c r="O872" s="40"/>
      <c r="P872" s="40"/>
      <c r="Q872" s="40"/>
      <c r="R872" s="40"/>
      <c r="S872" s="40"/>
      <c r="T872" s="40"/>
      <c r="U872" s="40"/>
      <c r="V872" s="40"/>
      <c r="W872" s="40"/>
      <c r="X872" s="39">
        <v>280</v>
      </c>
      <c r="Y872" s="103"/>
      <c r="Z872" s="103"/>
    </row>
    <row r="873" spans="1:26" s="41" customFormat="1" ht="12.75" hidden="1">
      <c r="A873" s="88">
        <v>331060000</v>
      </c>
      <c r="B873" s="42" t="s">
        <v>780</v>
      </c>
      <c r="C873" s="97"/>
      <c r="D873" s="40"/>
      <c r="E873" s="40"/>
      <c r="F873" s="40"/>
      <c r="G873" s="40"/>
      <c r="H873" s="40"/>
      <c r="I873" s="40"/>
      <c r="J873" s="40"/>
      <c r="K873" s="40"/>
      <c r="L873" s="40"/>
      <c r="M873" s="40"/>
      <c r="N873" s="40"/>
      <c r="O873" s="40"/>
      <c r="P873" s="40"/>
      <c r="Q873" s="40"/>
      <c r="R873" s="40"/>
      <c r="S873" s="40"/>
      <c r="T873" s="40"/>
      <c r="U873" s="40"/>
      <c r="V873" s="40"/>
      <c r="W873" s="40"/>
      <c r="X873" s="39">
        <v>190</v>
      </c>
      <c r="Y873" s="103"/>
      <c r="Z873" s="103"/>
    </row>
    <row r="874" spans="1:26" s="41" customFormat="1" ht="12.75" hidden="1">
      <c r="A874" s="88">
        <v>331060100</v>
      </c>
      <c r="B874" s="42" t="s">
        <v>781</v>
      </c>
      <c r="C874" s="97"/>
      <c r="D874" s="40"/>
      <c r="E874" s="40"/>
      <c r="F874" s="40"/>
      <c r="G874" s="40"/>
      <c r="H874" s="40"/>
      <c r="I874" s="40"/>
      <c r="J874" s="40"/>
      <c r="K874" s="40"/>
      <c r="L874" s="40"/>
      <c r="M874" s="40"/>
      <c r="N874" s="40"/>
      <c r="O874" s="40"/>
      <c r="P874" s="40"/>
      <c r="Q874" s="40"/>
      <c r="R874" s="40"/>
      <c r="S874" s="40"/>
      <c r="T874" s="40"/>
      <c r="U874" s="40"/>
      <c r="V874" s="40"/>
      <c r="W874" s="40"/>
      <c r="X874" s="39">
        <v>168</v>
      </c>
      <c r="Y874" s="103"/>
      <c r="Z874" s="103"/>
    </row>
    <row r="875" spans="1:26" s="41" customFormat="1" ht="12.75" hidden="1">
      <c r="A875" s="88">
        <v>331060101</v>
      </c>
      <c r="B875" s="42" t="s">
        <v>782</v>
      </c>
      <c r="C875" s="97"/>
      <c r="D875" s="40"/>
      <c r="E875" s="40"/>
      <c r="F875" s="40"/>
      <c r="G875" s="40"/>
      <c r="H875" s="40"/>
      <c r="I875" s="40"/>
      <c r="J875" s="40"/>
      <c r="K875" s="40"/>
      <c r="L875" s="40"/>
      <c r="M875" s="40"/>
      <c r="N875" s="40"/>
      <c r="O875" s="40"/>
      <c r="P875" s="40"/>
      <c r="Q875" s="40"/>
      <c r="R875" s="40"/>
      <c r="S875" s="40"/>
      <c r="T875" s="40"/>
      <c r="U875" s="40"/>
      <c r="V875" s="40"/>
      <c r="W875" s="40"/>
      <c r="X875" s="39">
        <v>141</v>
      </c>
      <c r="Y875" s="103"/>
      <c r="Z875" s="103"/>
    </row>
    <row r="876" spans="1:26" s="41" customFormat="1" ht="12.75" hidden="1">
      <c r="A876" s="88">
        <v>331060200</v>
      </c>
      <c r="B876" s="42" t="s">
        <v>783</v>
      </c>
      <c r="C876" s="97"/>
      <c r="D876" s="40"/>
      <c r="E876" s="40"/>
      <c r="F876" s="40"/>
      <c r="G876" s="40"/>
      <c r="H876" s="40"/>
      <c r="I876" s="40"/>
      <c r="J876" s="40"/>
      <c r="K876" s="40"/>
      <c r="L876" s="40"/>
      <c r="M876" s="40"/>
      <c r="N876" s="40"/>
      <c r="O876" s="40"/>
      <c r="P876" s="40"/>
      <c r="Q876" s="40"/>
      <c r="R876" s="40"/>
      <c r="S876" s="40"/>
      <c r="T876" s="40"/>
      <c r="U876" s="40"/>
      <c r="V876" s="40"/>
      <c r="W876" s="40"/>
      <c r="X876" s="39">
        <v>165</v>
      </c>
      <c r="Y876" s="103"/>
      <c r="Z876" s="103"/>
    </row>
    <row r="877" spans="1:26" s="41" customFormat="1" ht="12.75" hidden="1">
      <c r="A877" s="88">
        <v>331060201</v>
      </c>
      <c r="B877" s="42" t="s">
        <v>782</v>
      </c>
      <c r="C877" s="97"/>
      <c r="D877" s="40"/>
      <c r="E877" s="40"/>
      <c r="F877" s="40"/>
      <c r="G877" s="40"/>
      <c r="H877" s="40"/>
      <c r="I877" s="40"/>
      <c r="J877" s="40"/>
      <c r="K877" s="40"/>
      <c r="L877" s="40"/>
      <c r="M877" s="40"/>
      <c r="N877" s="40"/>
      <c r="O877" s="40"/>
      <c r="P877" s="40"/>
      <c r="Q877" s="40"/>
      <c r="R877" s="40"/>
      <c r="S877" s="40"/>
      <c r="T877" s="40"/>
      <c r="U877" s="40"/>
      <c r="V877" s="40"/>
      <c r="W877" s="40"/>
      <c r="X877" s="39">
        <v>144</v>
      </c>
      <c r="Y877" s="103"/>
      <c r="Z877" s="103"/>
    </row>
    <row r="878" spans="1:26" s="41" customFormat="1" ht="12.75" hidden="1">
      <c r="A878" s="88">
        <v>331060300</v>
      </c>
      <c r="B878" s="42" t="s">
        <v>784</v>
      </c>
      <c r="C878" s="97"/>
      <c r="D878" s="40"/>
      <c r="E878" s="40"/>
      <c r="F878" s="40"/>
      <c r="G878" s="40"/>
      <c r="H878" s="40"/>
      <c r="I878" s="40"/>
      <c r="J878" s="40"/>
      <c r="K878" s="40"/>
      <c r="L878" s="40"/>
      <c r="M878" s="40"/>
      <c r="N878" s="40"/>
      <c r="O878" s="40"/>
      <c r="P878" s="40"/>
      <c r="Q878" s="40"/>
      <c r="R878" s="40"/>
      <c r="S878" s="40"/>
      <c r="T878" s="40"/>
      <c r="U878" s="40"/>
      <c r="V878" s="40"/>
      <c r="W878" s="40"/>
      <c r="X878" s="39">
        <v>189</v>
      </c>
      <c r="Y878" s="103"/>
      <c r="Z878" s="103"/>
    </row>
    <row r="879" spans="1:26" s="41" customFormat="1" ht="12.75" hidden="1">
      <c r="A879" s="88">
        <v>331060301</v>
      </c>
      <c r="B879" s="42" t="s">
        <v>782</v>
      </c>
      <c r="C879" s="97"/>
      <c r="D879" s="40"/>
      <c r="E879" s="40"/>
      <c r="F879" s="40"/>
      <c r="G879" s="40"/>
      <c r="H879" s="40"/>
      <c r="I879" s="40"/>
      <c r="J879" s="40"/>
      <c r="K879" s="40"/>
      <c r="L879" s="40"/>
      <c r="M879" s="40"/>
      <c r="N879" s="40"/>
      <c r="O879" s="40"/>
      <c r="P879" s="40"/>
      <c r="Q879" s="40"/>
      <c r="R879" s="40"/>
      <c r="S879" s="40"/>
      <c r="T879" s="40"/>
      <c r="U879" s="40"/>
      <c r="V879" s="40"/>
      <c r="W879" s="40"/>
      <c r="X879" s="39">
        <v>191</v>
      </c>
      <c r="Y879" s="103"/>
      <c r="Z879" s="103"/>
    </row>
    <row r="880" spans="1:26" s="41" customFormat="1" ht="12.75" hidden="1">
      <c r="A880" s="88">
        <v>331070000</v>
      </c>
      <c r="B880" s="42" t="s">
        <v>785</v>
      </c>
      <c r="C880" s="97"/>
      <c r="D880" s="40"/>
      <c r="E880" s="40"/>
      <c r="F880" s="40"/>
      <c r="G880" s="40"/>
      <c r="H880" s="40"/>
      <c r="I880" s="40"/>
      <c r="J880" s="40"/>
      <c r="K880" s="40"/>
      <c r="L880" s="40"/>
      <c r="M880" s="40"/>
      <c r="N880" s="40"/>
      <c r="O880" s="40"/>
      <c r="P880" s="40"/>
      <c r="Q880" s="40"/>
      <c r="R880" s="40"/>
      <c r="S880" s="40"/>
      <c r="T880" s="40"/>
      <c r="U880" s="40"/>
      <c r="V880" s="40"/>
      <c r="W880" s="40"/>
      <c r="X880" s="39">
        <v>242</v>
      </c>
      <c r="Y880" s="103"/>
      <c r="Z880" s="103"/>
    </row>
    <row r="881" spans="1:26" s="41" customFormat="1" ht="12.75" hidden="1">
      <c r="A881" s="88">
        <v>331080000</v>
      </c>
      <c r="B881" s="42" t="s">
        <v>786</v>
      </c>
      <c r="C881" s="97"/>
      <c r="D881" s="40"/>
      <c r="E881" s="40"/>
      <c r="F881" s="40"/>
      <c r="G881" s="40"/>
      <c r="H881" s="40"/>
      <c r="I881" s="40"/>
      <c r="J881" s="40"/>
      <c r="K881" s="40"/>
      <c r="L881" s="40"/>
      <c r="M881" s="40"/>
      <c r="N881" s="40"/>
      <c r="O881" s="40"/>
      <c r="P881" s="40"/>
      <c r="Q881" s="40"/>
      <c r="R881" s="40"/>
      <c r="S881" s="40"/>
      <c r="T881" s="40"/>
      <c r="U881" s="40"/>
      <c r="V881" s="40"/>
      <c r="W881" s="40"/>
      <c r="X881" s="39">
        <v>224</v>
      </c>
      <c r="Y881" s="103"/>
      <c r="Z881" s="103"/>
    </row>
    <row r="882" spans="1:26" s="41" customFormat="1" ht="12.75" hidden="1">
      <c r="A882" s="88">
        <v>331090000</v>
      </c>
      <c r="B882" s="42" t="s">
        <v>787</v>
      </c>
      <c r="C882" s="97"/>
      <c r="D882" s="40"/>
      <c r="E882" s="40"/>
      <c r="F882" s="40"/>
      <c r="G882" s="40"/>
      <c r="H882" s="40"/>
      <c r="I882" s="40"/>
      <c r="J882" s="40"/>
      <c r="K882" s="40"/>
      <c r="L882" s="40"/>
      <c r="M882" s="40"/>
      <c r="N882" s="40"/>
      <c r="O882" s="40"/>
      <c r="P882" s="40"/>
      <c r="Q882" s="40"/>
      <c r="R882" s="40"/>
      <c r="S882" s="40"/>
      <c r="T882" s="40"/>
      <c r="U882" s="40"/>
      <c r="V882" s="40"/>
      <c r="W882" s="40"/>
      <c r="X882" s="39">
        <v>206</v>
      </c>
      <c r="Y882" s="103"/>
      <c r="Z882" s="103"/>
    </row>
    <row r="883" spans="1:26" s="41" customFormat="1" ht="12.75" hidden="1">
      <c r="A883" s="88">
        <v>331100000</v>
      </c>
      <c r="B883" s="42" t="s">
        <v>788</v>
      </c>
      <c r="C883" s="97"/>
      <c r="D883" s="40"/>
      <c r="E883" s="40"/>
      <c r="F883" s="40"/>
      <c r="G883" s="40"/>
      <c r="H883" s="40"/>
      <c r="I883" s="40"/>
      <c r="J883" s="40"/>
      <c r="K883" s="40"/>
      <c r="L883" s="40"/>
      <c r="M883" s="40"/>
      <c r="N883" s="40"/>
      <c r="O883" s="40"/>
      <c r="P883" s="40"/>
      <c r="Q883" s="40"/>
      <c r="R883" s="40"/>
      <c r="S883" s="40"/>
      <c r="T883" s="40"/>
      <c r="U883" s="40"/>
      <c r="V883" s="40"/>
      <c r="W883" s="40"/>
      <c r="X883" s="39">
        <v>203</v>
      </c>
      <c r="Y883" s="103"/>
      <c r="Z883" s="103"/>
    </row>
    <row r="884" spans="1:26" s="41" customFormat="1" ht="12.75" hidden="1">
      <c r="A884" s="88">
        <v>331200000</v>
      </c>
      <c r="B884" s="42" t="s">
        <v>789</v>
      </c>
      <c r="C884" s="97"/>
      <c r="D884" s="40"/>
      <c r="E884" s="40"/>
      <c r="F884" s="40"/>
      <c r="G884" s="40"/>
      <c r="H884" s="40"/>
      <c r="I884" s="40"/>
      <c r="J884" s="40"/>
      <c r="K884" s="40"/>
      <c r="L884" s="40"/>
      <c r="M884" s="40"/>
      <c r="N884" s="40"/>
      <c r="O884" s="40"/>
      <c r="P884" s="40"/>
      <c r="Q884" s="40"/>
      <c r="R884" s="40"/>
      <c r="S884" s="40"/>
      <c r="T884" s="40"/>
      <c r="U884" s="40"/>
      <c r="V884" s="40"/>
      <c r="W884" s="40"/>
      <c r="X884" s="39">
        <v>144</v>
      </c>
      <c r="Y884" s="103"/>
      <c r="Z884" s="103"/>
    </row>
    <row r="885" spans="1:26" s="41" customFormat="1" ht="26.25" hidden="1">
      <c r="A885" s="88">
        <v>331300000</v>
      </c>
      <c r="B885" s="42" t="s">
        <v>790</v>
      </c>
      <c r="C885" s="97"/>
      <c r="D885" s="40"/>
      <c r="E885" s="40"/>
      <c r="F885" s="40"/>
      <c r="G885" s="40"/>
      <c r="H885" s="40"/>
      <c r="I885" s="40"/>
      <c r="J885" s="40"/>
      <c r="K885" s="40"/>
      <c r="L885" s="40"/>
      <c r="M885" s="40"/>
      <c r="N885" s="40"/>
      <c r="O885" s="40"/>
      <c r="P885" s="40"/>
      <c r="Q885" s="40"/>
      <c r="R885" s="40"/>
      <c r="S885" s="40"/>
      <c r="T885" s="40"/>
      <c r="U885" s="40"/>
      <c r="V885" s="40"/>
      <c r="W885" s="40"/>
      <c r="X885" s="39">
        <v>174</v>
      </c>
      <c r="Y885" s="103"/>
      <c r="Z885" s="103"/>
    </row>
    <row r="886" spans="1:26" s="41" customFormat="1" ht="12.75" hidden="1">
      <c r="A886" s="88">
        <v>331400000</v>
      </c>
      <c r="B886" s="42" t="s">
        <v>791</v>
      </c>
      <c r="C886" s="97"/>
      <c r="D886" s="40"/>
      <c r="E886" s="40"/>
      <c r="F886" s="40"/>
      <c r="G886" s="40"/>
      <c r="H886" s="40"/>
      <c r="I886" s="40"/>
      <c r="J886" s="40"/>
      <c r="K886" s="40"/>
      <c r="L886" s="40"/>
      <c r="M886" s="40"/>
      <c r="N886" s="40"/>
      <c r="O886" s="40"/>
      <c r="P886" s="40"/>
      <c r="Q886" s="40"/>
      <c r="R886" s="40"/>
      <c r="S886" s="40"/>
      <c r="T886" s="40"/>
      <c r="U886" s="40"/>
      <c r="V886" s="40"/>
      <c r="W886" s="40"/>
      <c r="X886" s="39">
        <v>194</v>
      </c>
      <c r="Y886" s="103"/>
      <c r="Z886" s="103"/>
    </row>
    <row r="887" spans="1:26" s="41" customFormat="1" ht="12.75" hidden="1">
      <c r="A887" s="88">
        <v>331410000</v>
      </c>
      <c r="B887" s="42" t="s">
        <v>792</v>
      </c>
      <c r="C887" s="97"/>
      <c r="D887" s="40"/>
      <c r="E887" s="40"/>
      <c r="F887" s="40"/>
      <c r="G887" s="40"/>
      <c r="H887" s="40"/>
      <c r="I887" s="40"/>
      <c r="J887" s="40"/>
      <c r="K887" s="40"/>
      <c r="L887" s="40"/>
      <c r="M887" s="40"/>
      <c r="N887" s="40"/>
      <c r="O887" s="40"/>
      <c r="P887" s="40"/>
      <c r="Q887" s="40"/>
      <c r="R887" s="40"/>
      <c r="S887" s="40"/>
      <c r="T887" s="40"/>
      <c r="U887" s="40"/>
      <c r="V887" s="40"/>
      <c r="W887" s="40"/>
      <c r="X887" s="39">
        <v>144</v>
      </c>
      <c r="Y887" s="103"/>
      <c r="Z887" s="103"/>
    </row>
    <row r="888" spans="1:26" s="41" customFormat="1" ht="12.75" hidden="1">
      <c r="A888" s="88">
        <v>331420000</v>
      </c>
      <c r="B888" s="42" t="s">
        <v>793</v>
      </c>
      <c r="C888" s="97"/>
      <c r="D888" s="40"/>
      <c r="E888" s="40"/>
      <c r="F888" s="40"/>
      <c r="G888" s="40"/>
      <c r="H888" s="40"/>
      <c r="I888" s="40"/>
      <c r="J888" s="40"/>
      <c r="K888" s="40"/>
      <c r="L888" s="40"/>
      <c r="M888" s="40"/>
      <c r="N888" s="40"/>
      <c r="O888" s="40"/>
      <c r="P888" s="40"/>
      <c r="Q888" s="40"/>
      <c r="R888" s="40"/>
      <c r="S888" s="40"/>
      <c r="T888" s="40"/>
      <c r="U888" s="40"/>
      <c r="V888" s="40"/>
      <c r="W888" s="40"/>
      <c r="X888" s="39">
        <v>141</v>
      </c>
      <c r="Y888" s="103"/>
      <c r="Z888" s="103"/>
    </row>
    <row r="889" spans="1:26" s="41" customFormat="1" ht="12.75" hidden="1">
      <c r="A889" s="88">
        <v>331430000</v>
      </c>
      <c r="B889" s="42" t="s">
        <v>794</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hidden="1">
      <c r="A890" s="88">
        <v>331440000</v>
      </c>
      <c r="B890" s="42" t="s">
        <v>795</v>
      </c>
      <c r="C890" s="97"/>
      <c r="D890" s="40"/>
      <c r="E890" s="40"/>
      <c r="F890" s="40"/>
      <c r="G890" s="40"/>
      <c r="H890" s="40"/>
      <c r="I890" s="40"/>
      <c r="J890" s="40"/>
      <c r="K890" s="40"/>
      <c r="L890" s="40"/>
      <c r="M890" s="40"/>
      <c r="N890" s="40"/>
      <c r="O890" s="40"/>
      <c r="P890" s="40"/>
      <c r="Q890" s="40"/>
      <c r="R890" s="40"/>
      <c r="S890" s="40"/>
      <c r="T890" s="40"/>
      <c r="U890" s="40"/>
      <c r="V890" s="40"/>
      <c r="W890" s="40"/>
      <c r="X890" s="39">
        <v>171</v>
      </c>
      <c r="Y890" s="103"/>
      <c r="Z890" s="103"/>
    </row>
    <row r="891" spans="1:26" s="41" customFormat="1" ht="12.75" hidden="1">
      <c r="A891" s="88">
        <v>331500000</v>
      </c>
      <c r="B891" s="42" t="s">
        <v>796</v>
      </c>
      <c r="C891" s="97"/>
      <c r="D891" s="40"/>
      <c r="E891" s="40"/>
      <c r="F891" s="40"/>
      <c r="G891" s="40"/>
      <c r="H891" s="40"/>
      <c r="I891" s="40"/>
      <c r="J891" s="40"/>
      <c r="K891" s="40"/>
      <c r="L891" s="40"/>
      <c r="M891" s="40"/>
      <c r="N891" s="40"/>
      <c r="O891" s="40"/>
      <c r="P891" s="40"/>
      <c r="Q891" s="40"/>
      <c r="R891" s="40"/>
      <c r="S891" s="40"/>
      <c r="T891" s="40"/>
      <c r="U891" s="40"/>
      <c r="V891" s="40"/>
      <c r="W891" s="40"/>
      <c r="X891" s="39">
        <v>197</v>
      </c>
      <c r="Y891" s="103"/>
      <c r="Z891" s="103"/>
    </row>
    <row r="892" spans="1:26" s="41" customFormat="1" ht="12.75" hidden="1">
      <c r="A892" s="88">
        <v>331600000</v>
      </c>
      <c r="B892" s="42" t="s">
        <v>797</v>
      </c>
      <c r="C892" s="97"/>
      <c r="D892" s="40"/>
      <c r="E892" s="40"/>
      <c r="F892" s="40"/>
      <c r="G892" s="40"/>
      <c r="H892" s="40"/>
      <c r="I892" s="40"/>
      <c r="J892" s="40"/>
      <c r="K892" s="40"/>
      <c r="L892" s="40"/>
      <c r="M892" s="40"/>
      <c r="N892" s="40"/>
      <c r="O892" s="40"/>
      <c r="P892" s="40"/>
      <c r="Q892" s="40"/>
      <c r="R892" s="40"/>
      <c r="S892" s="40"/>
      <c r="T892" s="40"/>
      <c r="U892" s="40"/>
      <c r="V892" s="40"/>
      <c r="W892" s="40"/>
      <c r="X892" s="39">
        <v>197</v>
      </c>
      <c r="Y892" s="103"/>
      <c r="Z892" s="103"/>
    </row>
    <row r="893" spans="1:26" s="41" customFormat="1" ht="12.75" hidden="1">
      <c r="A893" s="88">
        <v>331700000</v>
      </c>
      <c r="B893" s="42" t="s">
        <v>2155</v>
      </c>
      <c r="C893" s="97"/>
      <c r="D893" s="40"/>
      <c r="E893" s="40"/>
      <c r="F893" s="40"/>
      <c r="G893" s="40"/>
      <c r="H893" s="40"/>
      <c r="I893" s="40"/>
      <c r="J893" s="40"/>
      <c r="K893" s="40"/>
      <c r="L893" s="40"/>
      <c r="M893" s="40"/>
      <c r="N893" s="40"/>
      <c r="O893" s="40"/>
      <c r="P893" s="40"/>
      <c r="Q893" s="40"/>
      <c r="R893" s="40"/>
      <c r="S893" s="40"/>
      <c r="T893" s="40"/>
      <c r="U893" s="40"/>
      <c r="V893" s="40"/>
      <c r="W893" s="40"/>
      <c r="X893" s="39">
        <v>231</v>
      </c>
      <c r="Y893" s="103"/>
      <c r="Z893" s="103"/>
    </row>
    <row r="894" spans="1:24" ht="12.75" hidden="1">
      <c r="A894" s="89">
        <v>351000000</v>
      </c>
      <c r="B894" s="37" t="s">
        <v>1955</v>
      </c>
      <c r="C894" s="97"/>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0">
        <v>341030000</v>
      </c>
      <c r="B895" s="35" t="s">
        <v>2339</v>
      </c>
      <c r="C895" s="96"/>
      <c r="D895" s="32"/>
      <c r="E895" s="32"/>
      <c r="F895" s="32"/>
      <c r="G895" s="32"/>
      <c r="H895" s="32"/>
      <c r="I895" s="32"/>
      <c r="J895" s="32"/>
      <c r="K895" s="32"/>
      <c r="L895" s="32"/>
      <c r="M895" s="32"/>
      <c r="N895" s="32"/>
      <c r="O895" s="32"/>
      <c r="P895" s="32"/>
      <c r="Q895" s="32"/>
      <c r="R895" s="32"/>
      <c r="S895" s="32"/>
      <c r="T895" s="32"/>
      <c r="U895" s="32"/>
      <c r="V895" s="32"/>
      <c r="W895" s="32"/>
      <c r="X895" s="34">
        <v>206</v>
      </c>
    </row>
    <row r="896" spans="1:24" ht="12.75" customHeight="1">
      <c r="A896" s="90">
        <v>600010000</v>
      </c>
      <c r="B896" s="35" t="s">
        <v>2345</v>
      </c>
      <c r="C896" s="96"/>
      <c r="D896" s="32"/>
      <c r="E896" s="32"/>
      <c r="F896" s="32"/>
      <c r="G896" s="32"/>
      <c r="H896" s="32"/>
      <c r="I896" s="32"/>
      <c r="J896" s="32"/>
      <c r="K896" s="32"/>
      <c r="L896" s="32"/>
      <c r="M896" s="32"/>
      <c r="N896" s="32"/>
      <c r="O896" s="32"/>
      <c r="P896" s="32"/>
      <c r="Q896" s="32"/>
      <c r="R896" s="32"/>
      <c r="S896" s="32"/>
      <c r="T896" s="32"/>
      <c r="U896" s="32"/>
      <c r="V896" s="32"/>
      <c r="W896" s="32"/>
      <c r="X896" s="34">
        <v>98</v>
      </c>
    </row>
    <row r="897" spans="1:24" ht="12.75">
      <c r="A897" s="90">
        <v>600020000</v>
      </c>
      <c r="B897" s="35" t="s">
        <v>2340</v>
      </c>
      <c r="C897" s="96"/>
      <c r="D897" s="32"/>
      <c r="E897" s="32"/>
      <c r="F897" s="32"/>
      <c r="G897" s="32"/>
      <c r="H897" s="32"/>
      <c r="I897" s="32"/>
      <c r="J897" s="32"/>
      <c r="K897" s="32"/>
      <c r="L897" s="32"/>
      <c r="M897" s="32"/>
      <c r="N897" s="32"/>
      <c r="O897" s="32"/>
      <c r="P897" s="32"/>
      <c r="Q897" s="32"/>
      <c r="R897" s="32"/>
      <c r="S897" s="32"/>
      <c r="T897" s="32"/>
      <c r="U897" s="32"/>
      <c r="V897" s="32"/>
      <c r="W897" s="32"/>
      <c r="X897" s="34">
        <v>60</v>
      </c>
    </row>
    <row r="898" spans="1:24" ht="12.75">
      <c r="A898" s="90">
        <v>600030000</v>
      </c>
      <c r="B898" s="35" t="s">
        <v>2341</v>
      </c>
      <c r="C898" s="96"/>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0">
        <v>600040000</v>
      </c>
      <c r="B899" s="35" t="s">
        <v>2342</v>
      </c>
      <c r="C899" s="96"/>
      <c r="D899" s="32"/>
      <c r="E899" s="32"/>
      <c r="F899" s="32"/>
      <c r="G899" s="32"/>
      <c r="H899" s="32"/>
      <c r="I899" s="32"/>
      <c r="J899" s="32"/>
      <c r="K899" s="32"/>
      <c r="L899" s="32"/>
      <c r="M899" s="32"/>
      <c r="N899" s="32"/>
      <c r="O899" s="32"/>
      <c r="P899" s="32"/>
      <c r="Q899" s="32"/>
      <c r="R899" s="32"/>
      <c r="S899" s="32"/>
      <c r="T899" s="32"/>
      <c r="U899" s="32"/>
      <c r="V899" s="32"/>
      <c r="W899" s="32"/>
      <c r="X899" s="34">
        <v>78</v>
      </c>
    </row>
    <row r="900" spans="1:24" ht="12.75">
      <c r="A900" s="90">
        <v>600050000</v>
      </c>
      <c r="B900" s="35" t="s">
        <v>2343</v>
      </c>
      <c r="C900" s="96"/>
      <c r="D900" s="32"/>
      <c r="E900" s="32"/>
      <c r="F900" s="32"/>
      <c r="G900" s="32"/>
      <c r="H900" s="32"/>
      <c r="I900" s="32"/>
      <c r="J900" s="32"/>
      <c r="K900" s="32"/>
      <c r="L900" s="32"/>
      <c r="M900" s="32"/>
      <c r="N900" s="32"/>
      <c r="O900" s="32"/>
      <c r="P900" s="32"/>
      <c r="Q900" s="32"/>
      <c r="R900" s="32"/>
      <c r="S900" s="32"/>
      <c r="T900" s="32"/>
      <c r="U900" s="32"/>
      <c r="V900" s="32"/>
      <c r="W900" s="32"/>
      <c r="X900" s="34">
        <v>87</v>
      </c>
    </row>
    <row r="901" spans="1:24" ht="12.75">
      <c r="A901" s="90">
        <v>600060000</v>
      </c>
      <c r="B901" s="35" t="s">
        <v>2334</v>
      </c>
      <c r="C901" s="96"/>
      <c r="D901" s="32"/>
      <c r="E901" s="32"/>
      <c r="F901" s="32"/>
      <c r="G901" s="32"/>
      <c r="H901" s="32"/>
      <c r="I901" s="32"/>
      <c r="J901" s="32"/>
      <c r="K901" s="32"/>
      <c r="L901" s="32"/>
      <c r="M901" s="32"/>
      <c r="N901" s="32"/>
      <c r="O901" s="32"/>
      <c r="P901" s="32"/>
      <c r="Q901" s="32"/>
      <c r="R901" s="32"/>
      <c r="S901" s="32"/>
      <c r="T901" s="32"/>
      <c r="U901" s="32"/>
      <c r="V901" s="32"/>
      <c r="W901" s="32"/>
      <c r="X901" s="34">
        <v>147</v>
      </c>
    </row>
    <row r="902" spans="1:24" ht="12.75">
      <c r="A902" s="90">
        <v>600070000</v>
      </c>
      <c r="B902" s="35" t="s">
        <v>2335</v>
      </c>
      <c r="C902" s="96"/>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0">
        <v>600080000</v>
      </c>
      <c r="B903" s="35" t="s">
        <v>2344</v>
      </c>
      <c r="C903" s="96"/>
      <c r="D903" s="32"/>
      <c r="E903" s="32"/>
      <c r="F903" s="32"/>
      <c r="G903" s="32"/>
      <c r="H903" s="32"/>
      <c r="I903" s="32"/>
      <c r="J903" s="32"/>
      <c r="K903" s="32"/>
      <c r="L903" s="32"/>
      <c r="M903" s="32"/>
      <c r="N903" s="32"/>
      <c r="O903" s="32"/>
      <c r="P903" s="32"/>
      <c r="Q903" s="32"/>
      <c r="R903" s="32"/>
      <c r="S903" s="32"/>
      <c r="T903" s="32"/>
      <c r="U903" s="32"/>
      <c r="V903" s="32"/>
      <c r="W903" s="32"/>
      <c r="X903" s="34">
        <v>120</v>
      </c>
    </row>
    <row r="904" spans="1:24" ht="12.75" customHeight="1">
      <c r="A904" s="90">
        <v>600090000</v>
      </c>
      <c r="B904" s="35" t="s">
        <v>2346</v>
      </c>
      <c r="C904" s="96"/>
      <c r="D904" s="32"/>
      <c r="E904" s="32"/>
      <c r="F904" s="32"/>
      <c r="G904" s="32"/>
      <c r="H904" s="32"/>
      <c r="I904" s="32"/>
      <c r="J904" s="32"/>
      <c r="K904" s="32"/>
      <c r="L904" s="32"/>
      <c r="M904" s="32"/>
      <c r="N904" s="32"/>
      <c r="O904" s="32"/>
      <c r="P904" s="32"/>
      <c r="Q904" s="32"/>
      <c r="R904" s="32"/>
      <c r="S904" s="32"/>
      <c r="T904" s="32"/>
      <c r="U904" s="32"/>
      <c r="V904" s="32"/>
      <c r="W904" s="32"/>
      <c r="X904" s="34">
        <v>104</v>
      </c>
    </row>
    <row r="905" spans="1:24" ht="12.75" customHeight="1">
      <c r="A905" s="90">
        <v>600100000</v>
      </c>
      <c r="B905" s="35" t="s">
        <v>2347</v>
      </c>
      <c r="C905" s="96"/>
      <c r="D905" s="32"/>
      <c r="E905" s="32"/>
      <c r="F905" s="32"/>
      <c r="G905" s="32"/>
      <c r="H905" s="32"/>
      <c r="I905" s="32"/>
      <c r="J905" s="32"/>
      <c r="K905" s="32"/>
      <c r="L905" s="32"/>
      <c r="M905" s="32"/>
      <c r="N905" s="32"/>
      <c r="O905" s="32"/>
      <c r="P905" s="32"/>
      <c r="Q905" s="32"/>
      <c r="R905" s="32"/>
      <c r="S905" s="32"/>
      <c r="T905" s="32"/>
      <c r="U905" s="32"/>
      <c r="V905" s="32"/>
      <c r="W905" s="32"/>
      <c r="X905" s="34">
        <v>87</v>
      </c>
    </row>
    <row r="906" spans="1:24" ht="12.75" customHeight="1">
      <c r="A906" s="90">
        <v>600110000</v>
      </c>
      <c r="B906" s="35" t="s">
        <v>2338</v>
      </c>
      <c r="C906" s="96"/>
      <c r="D906" s="32"/>
      <c r="E906" s="32"/>
      <c r="F906" s="32"/>
      <c r="G906" s="32"/>
      <c r="H906" s="32"/>
      <c r="I906" s="32"/>
      <c r="J906" s="32"/>
      <c r="K906" s="32"/>
      <c r="L906" s="32"/>
      <c r="M906" s="32"/>
      <c r="N906" s="32"/>
      <c r="O906" s="32"/>
      <c r="P906" s="32"/>
      <c r="Q906" s="32"/>
      <c r="R906" s="32"/>
      <c r="S906" s="32"/>
      <c r="T906" s="32"/>
      <c r="U906" s="32"/>
      <c r="V906" s="32"/>
      <c r="W906" s="32"/>
      <c r="X906" s="34">
        <v>156</v>
      </c>
    </row>
    <row r="907" spans="1:24" ht="12.75">
      <c r="A907" s="90">
        <v>600120000</v>
      </c>
      <c r="B907" s="35" t="s">
        <v>2337</v>
      </c>
      <c r="C907" s="96"/>
      <c r="D907" s="32"/>
      <c r="E907" s="32"/>
      <c r="F907" s="32"/>
      <c r="G907" s="32"/>
      <c r="H907" s="32"/>
      <c r="I907" s="32"/>
      <c r="J907" s="32"/>
      <c r="K907" s="32"/>
      <c r="L907" s="32"/>
      <c r="M907" s="32"/>
      <c r="N907" s="32"/>
      <c r="O907" s="32"/>
      <c r="P907" s="32"/>
      <c r="Q907" s="32"/>
      <c r="R907" s="32"/>
      <c r="S907" s="32"/>
      <c r="T907" s="32"/>
      <c r="U907" s="32"/>
      <c r="V907" s="32"/>
      <c r="W907" s="32"/>
      <c r="X907" s="34">
        <v>91</v>
      </c>
    </row>
    <row r="908" spans="1:24" ht="12.75">
      <c r="A908" s="90">
        <v>600130000</v>
      </c>
      <c r="B908" s="35" t="s">
        <v>2348</v>
      </c>
      <c r="C908" s="96"/>
      <c r="D908" s="32"/>
      <c r="E908" s="32"/>
      <c r="F908" s="32"/>
      <c r="G908" s="32"/>
      <c r="H908" s="32"/>
      <c r="I908" s="32"/>
      <c r="J908" s="32"/>
      <c r="K908" s="32"/>
      <c r="L908" s="32"/>
      <c r="M908" s="32"/>
      <c r="N908" s="32"/>
      <c r="O908" s="32"/>
      <c r="P908" s="32"/>
      <c r="Q908" s="32"/>
      <c r="R908" s="32"/>
      <c r="S908" s="32"/>
      <c r="T908" s="32"/>
      <c r="U908" s="32"/>
      <c r="V908" s="32"/>
      <c r="W908" s="32"/>
      <c r="X908" s="34">
        <v>60</v>
      </c>
    </row>
    <row r="909" spans="1:24" ht="12.75" customHeight="1">
      <c r="A909" s="90">
        <v>600140000</v>
      </c>
      <c r="B909" s="35" t="s">
        <v>2333</v>
      </c>
      <c r="C909" s="96"/>
      <c r="D909" s="32"/>
      <c r="E909" s="32"/>
      <c r="F909" s="32"/>
      <c r="G909" s="32"/>
      <c r="H909" s="32"/>
      <c r="I909" s="32"/>
      <c r="J909" s="32"/>
      <c r="K909" s="32"/>
      <c r="L909" s="32"/>
      <c r="M909" s="32"/>
      <c r="N909" s="32"/>
      <c r="O909" s="32"/>
      <c r="P909" s="32"/>
      <c r="Q909" s="32"/>
      <c r="R909" s="32"/>
      <c r="S909" s="32"/>
      <c r="T909" s="32"/>
      <c r="U909" s="32"/>
      <c r="V909" s="32"/>
      <c r="W909" s="32"/>
      <c r="X909" s="34">
        <v>87</v>
      </c>
    </row>
    <row r="910" spans="1:24" ht="12.75">
      <c r="A910" s="164" t="s">
        <v>4</v>
      </c>
      <c r="B910" s="165"/>
      <c r="C910" s="98"/>
      <c r="D910" s="7">
        <f>SUM(E910:H910)</f>
        <v>0</v>
      </c>
      <c r="E910" s="7">
        <f>SUM(E755,E765,E861,E895:E909)</f>
        <v>0</v>
      </c>
      <c r="F910" s="7">
        <f>SUM(F755,F765,F861,F895:F909)</f>
        <v>0</v>
      </c>
      <c r="G910" s="7">
        <f>SUM(G755,G765,G861,G895:G909)</f>
        <v>0</v>
      </c>
      <c r="H910" s="7">
        <f>SUM(H755,H765,H861,H895:H909)</f>
        <v>0</v>
      </c>
      <c r="I910" s="7">
        <f>SUM(J910:M910)</f>
        <v>0</v>
      </c>
      <c r="J910" s="7">
        <f>SUM(J755,J765,J861,J895:J909)</f>
        <v>0</v>
      </c>
      <c r="K910" s="7">
        <f>SUM(K755,K765,K861,K895:K909)</f>
        <v>0</v>
      </c>
      <c r="L910" s="7">
        <f>SUM(L755,L765,L861,L895:L909)</f>
        <v>0</v>
      </c>
      <c r="M910" s="7">
        <f>SUM(M755,M765,M861,M895:M909)</f>
        <v>0</v>
      </c>
      <c r="N910" s="7">
        <f>SUM(O910:R910)</f>
        <v>0</v>
      </c>
      <c r="O910" s="7">
        <f>SUM(O755,O765,O861,O895:O909)</f>
        <v>0</v>
      </c>
      <c r="P910" s="7">
        <f>SUM(P755,P765,P861,P895:P909)</f>
        <v>0</v>
      </c>
      <c r="Q910" s="7">
        <f>SUM(Q755,Q765,Q861,Q895:Q909)</f>
        <v>0</v>
      </c>
      <c r="R910" s="7">
        <f>SUM(R755,R765,R861,R895:R909)</f>
        <v>0</v>
      </c>
      <c r="S910" s="7">
        <f>SUM(T910:W910)</f>
        <v>0</v>
      </c>
      <c r="T910" s="7">
        <f>SUM(T755,T765,T861,T895:T909)</f>
        <v>0</v>
      </c>
      <c r="U910" s="7">
        <f>SUM(U755,U765,U861,U895:U909)</f>
        <v>0</v>
      </c>
      <c r="V910" s="7">
        <f>SUM(V755,V765,V861,V895:V909)</f>
        <v>0</v>
      </c>
      <c r="W910" s="7">
        <f>SUM(W755,W765,W861,W895:W909)</f>
        <v>0</v>
      </c>
      <c r="X910" s="28" t="s">
        <v>1920</v>
      </c>
    </row>
    <row r="911" spans="1:26" s="19" customFormat="1" ht="12.75">
      <c r="A911" s="166" t="s">
        <v>798</v>
      </c>
      <c r="B911" s="167"/>
      <c r="C911" s="3"/>
      <c r="D911" s="4"/>
      <c r="E911" s="4"/>
      <c r="F911" s="4"/>
      <c r="G911" s="4"/>
      <c r="H911" s="4"/>
      <c r="I911" s="4"/>
      <c r="J911" s="4"/>
      <c r="K911" s="4"/>
      <c r="L911" s="4"/>
      <c r="M911" s="4"/>
      <c r="N911" s="4"/>
      <c r="O911" s="4"/>
      <c r="P911" s="4"/>
      <c r="Q911" s="4"/>
      <c r="R911" s="4"/>
      <c r="S911" s="4"/>
      <c r="T911" s="4"/>
      <c r="U911" s="4"/>
      <c r="V911" s="4"/>
      <c r="W911" s="4"/>
      <c r="X911" s="25"/>
      <c r="Y911" s="119"/>
      <c r="Z911" s="119"/>
    </row>
    <row r="912" spans="1:24" ht="12.75">
      <c r="A912" s="162" t="s">
        <v>1317</v>
      </c>
      <c r="B912" s="163"/>
      <c r="C912" s="96"/>
      <c r="D912" s="32">
        <f>SUM(E912:H912)</f>
        <v>0</v>
      </c>
      <c r="E912" s="32">
        <f>SUM(E913:E1461)</f>
        <v>0</v>
      </c>
      <c r="F912" s="32">
        <f>SUM(F913:F1461)</f>
        <v>0</v>
      </c>
      <c r="G912" s="32">
        <f>SUM(G913:G1461)</f>
        <v>0</v>
      </c>
      <c r="H912" s="32">
        <f>SUM(H913:H1461)</f>
        <v>0</v>
      </c>
      <c r="I912" s="32">
        <f>SUM(J912:M912)</f>
        <v>0</v>
      </c>
      <c r="J912" s="32">
        <f>SUM(J913:J1461)</f>
        <v>0</v>
      </c>
      <c r="K912" s="32">
        <f>SUM(K913:K1461)</f>
        <v>0</v>
      </c>
      <c r="L912" s="32">
        <f>SUM(L913:L1461)</f>
        <v>0</v>
      </c>
      <c r="M912" s="32">
        <f>SUM(M913:M1461)</f>
        <v>0</v>
      </c>
      <c r="N912" s="32">
        <f>SUM(O912:R912)</f>
        <v>0</v>
      </c>
      <c r="O912" s="32">
        <f>SUM(O913:O1461)</f>
        <v>0</v>
      </c>
      <c r="P912" s="32">
        <f>SUM(P913:P1461)</f>
        <v>0</v>
      </c>
      <c r="Q912" s="32">
        <f>SUM(Q913:Q1461)</f>
        <v>0</v>
      </c>
      <c r="R912" s="32">
        <f>SUM(R913:R1461)</f>
        <v>0</v>
      </c>
      <c r="S912" s="32">
        <f>SUM(T912:W912)</f>
        <v>0</v>
      </c>
      <c r="T912" s="32">
        <f>SUM(T913:T1461)</f>
        <v>0</v>
      </c>
      <c r="U912" s="32">
        <f>SUM(U913:U1461)</f>
        <v>0</v>
      </c>
      <c r="V912" s="32">
        <f>SUM(V913:V1461)</f>
        <v>0</v>
      </c>
      <c r="W912" s="32">
        <f>SUM(W913:W1461)</f>
        <v>0</v>
      </c>
      <c r="X912" s="33" t="s">
        <v>1920</v>
      </c>
    </row>
    <row r="913" spans="1:24" ht="12.75" hidden="1">
      <c r="A913" s="87">
        <v>501010001</v>
      </c>
      <c r="B913" s="30" t="s">
        <v>799</v>
      </c>
      <c r="C913" s="97"/>
      <c r="D913" s="6"/>
      <c r="E913" s="6"/>
      <c r="F913" s="6"/>
      <c r="G913" s="6"/>
      <c r="H913" s="6"/>
      <c r="I913" s="6"/>
      <c r="J913" s="6"/>
      <c r="K913" s="6"/>
      <c r="L913" s="6"/>
      <c r="M913" s="6"/>
      <c r="N913" s="6"/>
      <c r="O913" s="6"/>
      <c r="P913" s="6"/>
      <c r="Q913" s="6"/>
      <c r="R913" s="6"/>
      <c r="S913" s="6"/>
      <c r="T913" s="6"/>
      <c r="U913" s="6"/>
      <c r="V913" s="6"/>
      <c r="W913" s="6"/>
      <c r="X913" s="5">
        <v>126</v>
      </c>
    </row>
    <row r="914" spans="1:24" ht="26.25" hidden="1">
      <c r="A914" s="87">
        <v>501010002</v>
      </c>
      <c r="B914" s="30" t="s">
        <v>800</v>
      </c>
      <c r="C914" s="97"/>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7">
        <v>501010003</v>
      </c>
      <c r="B915" s="30" t="s">
        <v>801</v>
      </c>
      <c r="C915" s="97"/>
      <c r="D915" s="6"/>
      <c r="E915" s="6"/>
      <c r="F915" s="6"/>
      <c r="G915" s="6"/>
      <c r="H915" s="6"/>
      <c r="I915" s="6"/>
      <c r="J915" s="6"/>
      <c r="K915" s="6"/>
      <c r="L915" s="6"/>
      <c r="M915" s="6"/>
      <c r="N915" s="6"/>
      <c r="O915" s="6"/>
      <c r="P915" s="6"/>
      <c r="Q915" s="6"/>
      <c r="R915" s="6"/>
      <c r="S915" s="6"/>
      <c r="T915" s="6"/>
      <c r="U915" s="6"/>
      <c r="V915" s="6"/>
      <c r="W915" s="6"/>
      <c r="X915" s="5">
        <v>126</v>
      </c>
    </row>
    <row r="916" spans="1:24" ht="26.25" hidden="1">
      <c r="A916" s="87">
        <v>501010004</v>
      </c>
      <c r="B916" s="30" t="s">
        <v>802</v>
      </c>
      <c r="C916" s="97"/>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7">
        <v>501010005</v>
      </c>
      <c r="B917" s="30" t="s">
        <v>803</v>
      </c>
      <c r="C917" s="97"/>
      <c r="D917" s="6"/>
      <c r="E917" s="6"/>
      <c r="F917" s="6"/>
      <c r="G917" s="6"/>
      <c r="H917" s="6"/>
      <c r="I917" s="6"/>
      <c r="J917" s="6"/>
      <c r="K917" s="6"/>
      <c r="L917" s="6"/>
      <c r="M917" s="6"/>
      <c r="N917" s="6"/>
      <c r="O917" s="6"/>
      <c r="P917" s="6"/>
      <c r="Q917" s="6"/>
      <c r="R917" s="6"/>
      <c r="S917" s="6"/>
      <c r="T917" s="6"/>
      <c r="U917" s="6"/>
      <c r="V917" s="6"/>
      <c r="W917" s="6"/>
      <c r="X917" s="5">
        <v>130</v>
      </c>
    </row>
    <row r="918" spans="1:24" ht="26.25" hidden="1">
      <c r="A918" s="87">
        <v>501010006</v>
      </c>
      <c r="B918" s="30" t="s">
        <v>804</v>
      </c>
      <c r="C918" s="97"/>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7">
        <v>501010007</v>
      </c>
      <c r="B919" s="30" t="s">
        <v>805</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7">
        <v>501010008</v>
      </c>
      <c r="B920" s="30" t="s">
        <v>806</v>
      </c>
      <c r="C920" s="97"/>
      <c r="D920" s="6"/>
      <c r="E920" s="6"/>
      <c r="F920" s="6"/>
      <c r="G920" s="6"/>
      <c r="H920" s="6"/>
      <c r="I920" s="6"/>
      <c r="J920" s="6"/>
      <c r="K920" s="6"/>
      <c r="L920" s="6"/>
      <c r="M920" s="6"/>
      <c r="N920" s="6"/>
      <c r="O920" s="6"/>
      <c r="P920" s="6"/>
      <c r="Q920" s="6"/>
      <c r="R920" s="6"/>
      <c r="S920" s="6"/>
      <c r="T920" s="6"/>
      <c r="U920" s="6"/>
      <c r="V920" s="6"/>
      <c r="W920" s="6"/>
      <c r="X920" s="5">
        <v>126</v>
      </c>
    </row>
    <row r="921" spans="1:24" ht="26.25" hidden="1">
      <c r="A921" s="87">
        <v>501010009</v>
      </c>
      <c r="B921" s="30" t="s">
        <v>807</v>
      </c>
      <c r="C921" s="97"/>
      <c r="D921" s="6"/>
      <c r="E921" s="6"/>
      <c r="F921" s="6"/>
      <c r="G921" s="6"/>
      <c r="H921" s="6"/>
      <c r="I921" s="6"/>
      <c r="J921" s="6"/>
      <c r="K921" s="6"/>
      <c r="L921" s="6"/>
      <c r="M921" s="6"/>
      <c r="N921" s="6"/>
      <c r="O921" s="6"/>
      <c r="P921" s="6"/>
      <c r="Q921" s="6"/>
      <c r="R921" s="6"/>
      <c r="S921" s="6"/>
      <c r="T921" s="6"/>
      <c r="U921" s="6"/>
      <c r="V921" s="6"/>
      <c r="W921" s="6"/>
      <c r="X921" s="5">
        <v>126</v>
      </c>
    </row>
    <row r="922" spans="1:24" ht="12.75" hidden="1">
      <c r="A922" s="87">
        <v>501010010</v>
      </c>
      <c r="B922" s="30" t="s">
        <v>808</v>
      </c>
      <c r="C922" s="97"/>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6.25" hidden="1">
      <c r="A923" s="88">
        <v>501010011</v>
      </c>
      <c r="B923" s="42" t="s">
        <v>809</v>
      </c>
      <c r="C923" s="97"/>
      <c r="D923" s="40"/>
      <c r="E923" s="40"/>
      <c r="F923" s="40"/>
      <c r="G923" s="40"/>
      <c r="H923" s="40"/>
      <c r="I923" s="40"/>
      <c r="J923" s="40"/>
      <c r="K923" s="40"/>
      <c r="L923" s="40"/>
      <c r="M923" s="40"/>
      <c r="N923" s="40"/>
      <c r="O923" s="40"/>
      <c r="P923" s="40"/>
      <c r="Q923" s="40"/>
      <c r="R923" s="40"/>
      <c r="S923" s="40"/>
      <c r="T923" s="40"/>
      <c r="U923" s="40"/>
      <c r="V923" s="40"/>
      <c r="W923" s="40"/>
      <c r="X923" s="39">
        <v>130</v>
      </c>
      <c r="Y923" s="103"/>
      <c r="Z923" s="103"/>
    </row>
    <row r="924" spans="1:26" s="41" customFormat="1" ht="12.75" hidden="1">
      <c r="A924" s="88">
        <v>501010012</v>
      </c>
      <c r="B924" s="42" t="s">
        <v>810</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26.25" hidden="1">
      <c r="A925" s="88">
        <v>501010013</v>
      </c>
      <c r="B925" s="42" t="s">
        <v>811</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12.75" hidden="1">
      <c r="A926" s="88">
        <v>501010014</v>
      </c>
      <c r="B926" s="42" t="s">
        <v>812</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26.25" hidden="1">
      <c r="A927" s="88">
        <v>501010015</v>
      </c>
      <c r="B927" s="42" t="s">
        <v>813</v>
      </c>
      <c r="C927" s="97"/>
      <c r="D927" s="40"/>
      <c r="E927" s="40"/>
      <c r="F927" s="40"/>
      <c r="G927" s="40"/>
      <c r="H927" s="40"/>
      <c r="I927" s="40"/>
      <c r="J927" s="40"/>
      <c r="K927" s="40"/>
      <c r="L927" s="40"/>
      <c r="M927" s="40"/>
      <c r="N927" s="40"/>
      <c r="O927" s="40"/>
      <c r="P927" s="40"/>
      <c r="Q927" s="40"/>
      <c r="R927" s="40"/>
      <c r="S927" s="40"/>
      <c r="T927" s="40"/>
      <c r="U927" s="40"/>
      <c r="V927" s="40"/>
      <c r="W927" s="40"/>
      <c r="X927" s="39">
        <v>126</v>
      </c>
      <c r="Y927" s="103"/>
      <c r="Z927" s="103"/>
    </row>
    <row r="928" spans="1:26" s="41" customFormat="1" ht="26.25" hidden="1">
      <c r="A928" s="88">
        <v>501010016</v>
      </c>
      <c r="B928" s="42" t="s">
        <v>814</v>
      </c>
      <c r="C928" s="97"/>
      <c r="D928" s="40"/>
      <c r="E928" s="40"/>
      <c r="F928" s="40"/>
      <c r="G928" s="40"/>
      <c r="H928" s="40"/>
      <c r="I928" s="40"/>
      <c r="J928" s="40"/>
      <c r="K928" s="40"/>
      <c r="L928" s="40"/>
      <c r="M928" s="40"/>
      <c r="N928" s="40"/>
      <c r="O928" s="40"/>
      <c r="P928" s="40"/>
      <c r="Q928" s="40"/>
      <c r="R928" s="40"/>
      <c r="S928" s="40"/>
      <c r="T928" s="40"/>
      <c r="U928" s="40"/>
      <c r="V928" s="40"/>
      <c r="W928" s="40"/>
      <c r="X928" s="39">
        <v>130</v>
      </c>
      <c r="Y928" s="103"/>
      <c r="Z928" s="103"/>
    </row>
    <row r="929" spans="1:26" s="41" customFormat="1" ht="12.75" hidden="1">
      <c r="A929" s="88">
        <v>501010017</v>
      </c>
      <c r="B929" s="42" t="s">
        <v>815</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501020000</v>
      </c>
      <c r="B930" s="42" t="s">
        <v>816</v>
      </c>
      <c r="C930" s="97"/>
      <c r="D930" s="40"/>
      <c r="E930" s="40"/>
      <c r="F930" s="40"/>
      <c r="G930" s="40"/>
      <c r="H930" s="40"/>
      <c r="I930" s="40"/>
      <c r="J930" s="40"/>
      <c r="K930" s="40"/>
      <c r="L930" s="40"/>
      <c r="M930" s="40"/>
      <c r="N930" s="40"/>
      <c r="O930" s="40"/>
      <c r="P930" s="40"/>
      <c r="Q930" s="40"/>
      <c r="R930" s="40"/>
      <c r="S930" s="40"/>
      <c r="T930" s="40"/>
      <c r="U930" s="40"/>
      <c r="V930" s="40"/>
      <c r="W930" s="40"/>
      <c r="X930" s="39">
        <v>120</v>
      </c>
      <c r="Y930" s="103"/>
      <c r="Z930" s="103"/>
    </row>
    <row r="931" spans="1:26" s="41" customFormat="1" ht="12.75" hidden="1">
      <c r="A931" s="88">
        <v>501020001</v>
      </c>
      <c r="B931" s="42" t="s">
        <v>817</v>
      </c>
      <c r="C931" s="97"/>
      <c r="D931" s="40"/>
      <c r="E931" s="40"/>
      <c r="F931" s="40"/>
      <c r="G931" s="40"/>
      <c r="H931" s="40"/>
      <c r="I931" s="40"/>
      <c r="J931" s="40"/>
      <c r="K931" s="40"/>
      <c r="L931" s="40"/>
      <c r="M931" s="40"/>
      <c r="N931" s="40"/>
      <c r="O931" s="40"/>
      <c r="P931" s="40"/>
      <c r="Q931" s="40"/>
      <c r="R931" s="40"/>
      <c r="S931" s="40"/>
      <c r="T931" s="40"/>
      <c r="U931" s="40"/>
      <c r="V931" s="40"/>
      <c r="W931" s="40"/>
      <c r="X931" s="39">
        <v>130</v>
      </c>
      <c r="Y931" s="103"/>
      <c r="Z931" s="103"/>
    </row>
    <row r="932" spans="1:26" s="41" customFormat="1" ht="12.75" hidden="1">
      <c r="A932" s="88">
        <v>501020002</v>
      </c>
      <c r="B932" s="42" t="s">
        <v>818</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501020003</v>
      </c>
      <c r="B933" s="42" t="s">
        <v>819</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501020004</v>
      </c>
      <c r="B934" s="42" t="s">
        <v>820</v>
      </c>
      <c r="C934" s="97"/>
      <c r="D934" s="40"/>
      <c r="E934" s="40"/>
      <c r="F934" s="40"/>
      <c r="G934" s="40"/>
      <c r="H934" s="40"/>
      <c r="I934" s="40"/>
      <c r="J934" s="40"/>
      <c r="K934" s="40"/>
      <c r="L934" s="40"/>
      <c r="M934" s="40"/>
      <c r="N934" s="40"/>
      <c r="O934" s="40"/>
      <c r="P934" s="40"/>
      <c r="Q934" s="40"/>
      <c r="R934" s="40"/>
      <c r="S934" s="40"/>
      <c r="T934" s="40"/>
      <c r="U934" s="40"/>
      <c r="V934" s="40"/>
      <c r="W934" s="40"/>
      <c r="X934" s="39">
        <v>120</v>
      </c>
      <c r="Y934" s="103"/>
      <c r="Z934" s="103"/>
    </row>
    <row r="935" spans="1:26" s="41" customFormat="1" ht="12.75" hidden="1">
      <c r="A935" s="88">
        <v>501020005</v>
      </c>
      <c r="B935" s="42" t="s">
        <v>821</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hidden="1">
      <c r="A936" s="88">
        <v>501020006</v>
      </c>
      <c r="B936" s="42" t="s">
        <v>822</v>
      </c>
      <c r="C936" s="97"/>
      <c r="D936" s="40"/>
      <c r="E936" s="40"/>
      <c r="F936" s="40"/>
      <c r="G936" s="40"/>
      <c r="H936" s="40"/>
      <c r="I936" s="40"/>
      <c r="J936" s="40"/>
      <c r="K936" s="40"/>
      <c r="L936" s="40"/>
      <c r="M936" s="40"/>
      <c r="N936" s="40"/>
      <c r="O936" s="40"/>
      <c r="P936" s="40"/>
      <c r="Q936" s="40"/>
      <c r="R936" s="40"/>
      <c r="S936" s="40"/>
      <c r="T936" s="40"/>
      <c r="U936" s="40"/>
      <c r="V936" s="40"/>
      <c r="W936" s="40"/>
      <c r="X936" s="39">
        <v>120</v>
      </c>
      <c r="Y936" s="103"/>
      <c r="Z936" s="103"/>
    </row>
    <row r="937" spans="1:26" s="41" customFormat="1" ht="26.25" hidden="1">
      <c r="A937" s="88">
        <v>501020007</v>
      </c>
      <c r="B937" s="42" t="s">
        <v>823</v>
      </c>
      <c r="C937" s="97"/>
      <c r="D937" s="40"/>
      <c r="E937" s="40"/>
      <c r="F937" s="40"/>
      <c r="G937" s="40"/>
      <c r="H937" s="40"/>
      <c r="I937" s="40"/>
      <c r="J937" s="40"/>
      <c r="K937" s="40"/>
      <c r="L937" s="40"/>
      <c r="M937" s="40"/>
      <c r="N937" s="40"/>
      <c r="O937" s="40"/>
      <c r="P937" s="40"/>
      <c r="Q937" s="40"/>
      <c r="R937" s="40"/>
      <c r="S937" s="40"/>
      <c r="T937" s="40"/>
      <c r="U937" s="40"/>
      <c r="V937" s="40"/>
      <c r="W937" s="40"/>
      <c r="X937" s="39">
        <v>130</v>
      </c>
      <c r="Y937" s="103"/>
      <c r="Z937" s="103"/>
    </row>
    <row r="938" spans="1:26" s="41" customFormat="1" ht="12.75" hidden="1">
      <c r="A938" s="88">
        <v>501020008</v>
      </c>
      <c r="B938" s="42" t="s">
        <v>2156</v>
      </c>
      <c r="C938" s="97"/>
      <c r="D938" s="40"/>
      <c r="E938" s="40"/>
      <c r="F938" s="40"/>
      <c r="G938" s="40"/>
      <c r="H938" s="40"/>
      <c r="I938" s="40"/>
      <c r="J938" s="40"/>
      <c r="K938" s="40"/>
      <c r="L938" s="40"/>
      <c r="M938" s="40"/>
      <c r="N938" s="40"/>
      <c r="O938" s="40"/>
      <c r="P938" s="40"/>
      <c r="Q938" s="40"/>
      <c r="R938" s="40"/>
      <c r="S938" s="40"/>
      <c r="T938" s="40"/>
      <c r="U938" s="40"/>
      <c r="V938" s="40"/>
      <c r="W938" s="40"/>
      <c r="X938" s="39">
        <v>173</v>
      </c>
      <c r="Y938" s="103"/>
      <c r="Z938" s="103"/>
    </row>
    <row r="939" spans="1:26" s="41" customFormat="1" ht="26.25" hidden="1">
      <c r="A939" s="88">
        <v>501030000</v>
      </c>
      <c r="B939" s="42" t="s">
        <v>824</v>
      </c>
      <c r="C939" s="97"/>
      <c r="D939" s="40"/>
      <c r="E939" s="40"/>
      <c r="F939" s="40"/>
      <c r="G939" s="40"/>
      <c r="H939" s="40"/>
      <c r="I939" s="40"/>
      <c r="J939" s="40"/>
      <c r="K939" s="40"/>
      <c r="L939" s="40"/>
      <c r="M939" s="40"/>
      <c r="N939" s="40"/>
      <c r="O939" s="40"/>
      <c r="P939" s="40"/>
      <c r="Q939" s="40"/>
      <c r="R939" s="40"/>
      <c r="S939" s="40"/>
      <c r="T939" s="40"/>
      <c r="U939" s="40"/>
      <c r="V939" s="40"/>
      <c r="W939" s="40"/>
      <c r="X939" s="39">
        <v>120</v>
      </c>
      <c r="Y939" s="103"/>
      <c r="Z939" s="103"/>
    </row>
    <row r="940" spans="1:26" s="41" customFormat="1" ht="12.75" hidden="1">
      <c r="A940" s="88">
        <v>501030001</v>
      </c>
      <c r="B940" s="42" t="s">
        <v>825</v>
      </c>
      <c r="C940" s="97"/>
      <c r="D940" s="40"/>
      <c r="E940" s="40"/>
      <c r="F940" s="40"/>
      <c r="G940" s="40"/>
      <c r="H940" s="40"/>
      <c r="I940" s="40"/>
      <c r="J940" s="40"/>
      <c r="K940" s="40"/>
      <c r="L940" s="40"/>
      <c r="M940" s="40"/>
      <c r="N940" s="40"/>
      <c r="O940" s="40"/>
      <c r="P940" s="40"/>
      <c r="Q940" s="40"/>
      <c r="R940" s="40"/>
      <c r="S940" s="40"/>
      <c r="T940" s="40"/>
      <c r="U940" s="40"/>
      <c r="V940" s="40"/>
      <c r="W940" s="40"/>
      <c r="X940" s="39">
        <v>130</v>
      </c>
      <c r="Y940" s="103"/>
      <c r="Z940" s="103"/>
    </row>
    <row r="941" spans="1:26" s="41" customFormat="1" ht="12.75" hidden="1">
      <c r="A941" s="88">
        <v>501030002</v>
      </c>
      <c r="B941" s="42" t="s">
        <v>826</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501030003</v>
      </c>
      <c r="B942" s="42" t="s">
        <v>827</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501030004</v>
      </c>
      <c r="B943" s="42" t="s">
        <v>828</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501030005</v>
      </c>
      <c r="B944" s="42" t="s">
        <v>829</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501030006</v>
      </c>
      <c r="B945" s="42" t="s">
        <v>164</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501030007</v>
      </c>
      <c r="B946" s="42" t="s">
        <v>830</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501030008</v>
      </c>
      <c r="B947" s="42" t="s">
        <v>831</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26.25" hidden="1">
      <c r="A948" s="88">
        <v>501030009</v>
      </c>
      <c r="B948" s="42" t="s">
        <v>832</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12.75" hidden="1">
      <c r="A949" s="88">
        <v>501030010</v>
      </c>
      <c r="B949" s="42" t="s">
        <v>833</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501030011</v>
      </c>
      <c r="B950" s="42" t="s">
        <v>834</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501030012</v>
      </c>
      <c r="B951" s="42" t="s">
        <v>835</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501030013</v>
      </c>
      <c r="B952" s="42" t="s">
        <v>836</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501030014</v>
      </c>
      <c r="B953" s="42" t="s">
        <v>837</v>
      </c>
      <c r="C953" s="97"/>
      <c r="D953" s="40"/>
      <c r="E953" s="40"/>
      <c r="F953" s="40"/>
      <c r="G953" s="40"/>
      <c r="H953" s="40"/>
      <c r="I953" s="40"/>
      <c r="J953" s="40"/>
      <c r="K953" s="40"/>
      <c r="L953" s="40"/>
      <c r="M953" s="40"/>
      <c r="N953" s="40"/>
      <c r="O953" s="40"/>
      <c r="P953" s="40"/>
      <c r="Q953" s="40"/>
      <c r="R953" s="40"/>
      <c r="S953" s="40"/>
      <c r="T953" s="40"/>
      <c r="U953" s="40"/>
      <c r="V953" s="40"/>
      <c r="W953" s="40"/>
      <c r="X953" s="39">
        <v>120</v>
      </c>
      <c r="Y953" s="103"/>
      <c r="Z953" s="103"/>
    </row>
    <row r="954" spans="1:26" s="41" customFormat="1" ht="26.25" hidden="1">
      <c r="A954" s="88">
        <v>501030015</v>
      </c>
      <c r="B954" s="42" t="s">
        <v>838</v>
      </c>
      <c r="C954" s="97"/>
      <c r="D954" s="40"/>
      <c r="E954" s="40"/>
      <c r="F954" s="40"/>
      <c r="G954" s="40"/>
      <c r="H954" s="40"/>
      <c r="I954" s="40"/>
      <c r="J954" s="40"/>
      <c r="K954" s="40"/>
      <c r="L954" s="40"/>
      <c r="M954" s="40"/>
      <c r="N954" s="40"/>
      <c r="O954" s="40"/>
      <c r="P954" s="40"/>
      <c r="Q954" s="40"/>
      <c r="R954" s="40"/>
      <c r="S954" s="40"/>
      <c r="T954" s="40"/>
      <c r="U954" s="40"/>
      <c r="V954" s="40"/>
      <c r="W954" s="40"/>
      <c r="X954" s="39">
        <v>130</v>
      </c>
      <c r="Y954" s="103"/>
      <c r="Z954" s="103"/>
    </row>
    <row r="955" spans="1:26" s="41" customFormat="1" ht="12.75" hidden="1">
      <c r="A955" s="88">
        <v>501030016</v>
      </c>
      <c r="B955" s="42" t="s">
        <v>839</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501030017</v>
      </c>
      <c r="B956" s="42" t="s">
        <v>840</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26.25" hidden="1">
      <c r="A957" s="88">
        <v>501030018</v>
      </c>
      <c r="B957" s="42" t="s">
        <v>841</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12.75" hidden="1">
      <c r="A958" s="88">
        <v>501030019</v>
      </c>
      <c r="B958" s="42" t="s">
        <v>842</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26.25" hidden="1">
      <c r="A959" s="88">
        <v>501030020</v>
      </c>
      <c r="B959" s="42" t="s">
        <v>843</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12.75" hidden="1">
      <c r="A960" s="88">
        <v>501030021</v>
      </c>
      <c r="B960" s="42" t="s">
        <v>844</v>
      </c>
      <c r="C960" s="97"/>
      <c r="D960" s="40"/>
      <c r="E960" s="40"/>
      <c r="F960" s="40"/>
      <c r="G960" s="40"/>
      <c r="H960" s="40"/>
      <c r="I960" s="40"/>
      <c r="J960" s="40"/>
      <c r="K960" s="40"/>
      <c r="L960" s="40"/>
      <c r="M960" s="40"/>
      <c r="N960" s="40"/>
      <c r="O960" s="40"/>
      <c r="P960" s="40"/>
      <c r="Q960" s="40"/>
      <c r="R960" s="40"/>
      <c r="S960" s="40"/>
      <c r="T960" s="40"/>
      <c r="U960" s="40"/>
      <c r="V960" s="40"/>
      <c r="W960" s="40"/>
      <c r="X960" s="39">
        <v>120</v>
      </c>
      <c r="Y960" s="103"/>
      <c r="Z960" s="103"/>
    </row>
    <row r="961" spans="1:26" s="41" customFormat="1" ht="12.75" hidden="1">
      <c r="A961" s="88">
        <v>501030022</v>
      </c>
      <c r="B961" s="42" t="s">
        <v>845</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501030023</v>
      </c>
      <c r="B962" s="42" t="s">
        <v>846</v>
      </c>
      <c r="C962" s="97"/>
      <c r="D962" s="40"/>
      <c r="E962" s="40"/>
      <c r="F962" s="40"/>
      <c r="G962" s="40"/>
      <c r="H962" s="40"/>
      <c r="I962" s="40"/>
      <c r="J962" s="40"/>
      <c r="K962" s="40"/>
      <c r="L962" s="40"/>
      <c r="M962" s="40"/>
      <c r="N962" s="40"/>
      <c r="O962" s="40"/>
      <c r="P962" s="40"/>
      <c r="Q962" s="40"/>
      <c r="R962" s="40"/>
      <c r="S962" s="40"/>
      <c r="T962" s="40"/>
      <c r="U962" s="40"/>
      <c r="V962" s="40"/>
      <c r="W962" s="40"/>
      <c r="X962" s="39">
        <v>130</v>
      </c>
      <c r="Y962" s="103"/>
      <c r="Z962" s="103"/>
    </row>
    <row r="963" spans="1:26" s="41" customFormat="1" ht="26.25" hidden="1">
      <c r="A963" s="88">
        <v>501030024</v>
      </c>
      <c r="B963" s="42" t="s">
        <v>847</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12.75" hidden="1">
      <c r="A964" s="88">
        <v>501030025</v>
      </c>
      <c r="B964" s="42" t="s">
        <v>848</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501030026</v>
      </c>
      <c r="B965" s="42" t="s">
        <v>849</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26.25" hidden="1">
      <c r="A966" s="88">
        <v>501030027</v>
      </c>
      <c r="B966" s="42" t="s">
        <v>850</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6.25" hidden="1">
      <c r="A967" s="88">
        <v>501030028</v>
      </c>
      <c r="B967" s="42" t="s">
        <v>851</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6.25" hidden="1">
      <c r="A968" s="88">
        <v>501030029</v>
      </c>
      <c r="B968" s="42" t="s">
        <v>852</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12.75" hidden="1">
      <c r="A969" s="88">
        <v>501030030</v>
      </c>
      <c r="B969" s="42" t="s">
        <v>853</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26.25" hidden="1">
      <c r="A970" s="88">
        <v>501030031</v>
      </c>
      <c r="B970" s="42" t="s">
        <v>854</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12.75" hidden="1">
      <c r="A971" s="88">
        <v>501030032</v>
      </c>
      <c r="B971" s="42" t="s">
        <v>855</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501030033</v>
      </c>
      <c r="B972" s="42" t="s">
        <v>856</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501030034</v>
      </c>
      <c r="B973" s="42" t="s">
        <v>857</v>
      </c>
      <c r="C973" s="97"/>
      <c r="D973" s="40"/>
      <c r="E973" s="40"/>
      <c r="F973" s="40"/>
      <c r="G973" s="40"/>
      <c r="H973" s="40"/>
      <c r="I973" s="40"/>
      <c r="J973" s="40"/>
      <c r="K973" s="40"/>
      <c r="L973" s="40"/>
      <c r="M973" s="40"/>
      <c r="N973" s="40"/>
      <c r="O973" s="40"/>
      <c r="P973" s="40"/>
      <c r="Q973" s="40"/>
      <c r="R973" s="40"/>
      <c r="S973" s="40"/>
      <c r="T973" s="40"/>
      <c r="U973" s="40"/>
      <c r="V973" s="40"/>
      <c r="W973" s="40"/>
      <c r="X973" s="39">
        <v>120</v>
      </c>
      <c r="Y973" s="103"/>
      <c r="Z973" s="103"/>
    </row>
    <row r="974" spans="1:26" s="41" customFormat="1" ht="12.75" hidden="1">
      <c r="A974" s="88">
        <v>501030035</v>
      </c>
      <c r="B974" s="42" t="s">
        <v>858</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26.25" hidden="1">
      <c r="A975" s="88">
        <v>501030036</v>
      </c>
      <c r="B975" s="42" t="s">
        <v>859</v>
      </c>
      <c r="C975" s="97"/>
      <c r="D975" s="40"/>
      <c r="E975" s="40"/>
      <c r="F975" s="40"/>
      <c r="G975" s="40"/>
      <c r="H975" s="40"/>
      <c r="I975" s="40"/>
      <c r="J975" s="40"/>
      <c r="K975" s="40"/>
      <c r="L975" s="40"/>
      <c r="M975" s="40"/>
      <c r="N975" s="40"/>
      <c r="O975" s="40"/>
      <c r="P975" s="40"/>
      <c r="Q975" s="40"/>
      <c r="R975" s="40"/>
      <c r="S975" s="40"/>
      <c r="T975" s="40"/>
      <c r="U975" s="40"/>
      <c r="V975" s="40"/>
      <c r="W975" s="40"/>
      <c r="X975" s="39">
        <v>130</v>
      </c>
      <c r="Y975" s="103"/>
      <c r="Z975" s="103"/>
    </row>
    <row r="976" spans="1:26" s="41" customFormat="1" ht="26.25" hidden="1">
      <c r="A976" s="88">
        <v>501030037</v>
      </c>
      <c r="B976" s="42" t="s">
        <v>860</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6.25" hidden="1">
      <c r="A977" s="88">
        <v>501030038</v>
      </c>
      <c r="B977" s="42" t="s">
        <v>861</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6.25" hidden="1">
      <c r="A978" s="88">
        <v>501030039</v>
      </c>
      <c r="B978" s="42" t="s">
        <v>862</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6.25" hidden="1">
      <c r="A979" s="88">
        <v>501030040</v>
      </c>
      <c r="B979" s="42" t="s">
        <v>863</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6.25" hidden="1">
      <c r="A980" s="88">
        <v>501030041</v>
      </c>
      <c r="B980" s="42" t="s">
        <v>864</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39" hidden="1">
      <c r="A981" s="88">
        <v>501030042</v>
      </c>
      <c r="B981" s="42" t="s">
        <v>865</v>
      </c>
      <c r="C981" s="97"/>
      <c r="D981" s="40"/>
      <c r="E981" s="40"/>
      <c r="F981" s="40"/>
      <c r="G981" s="40"/>
      <c r="H981" s="40"/>
      <c r="I981" s="40"/>
      <c r="J981" s="40"/>
      <c r="K981" s="40"/>
      <c r="L981" s="40"/>
      <c r="M981" s="40"/>
      <c r="N981" s="40"/>
      <c r="O981" s="40"/>
      <c r="P981" s="40"/>
      <c r="Q981" s="40"/>
      <c r="R981" s="40"/>
      <c r="S981" s="40"/>
      <c r="T981" s="40"/>
      <c r="U981" s="40"/>
      <c r="V981" s="40"/>
      <c r="W981" s="40"/>
      <c r="X981" s="39">
        <v>120</v>
      </c>
      <c r="Y981" s="103"/>
      <c r="Z981" s="103"/>
    </row>
    <row r="982" spans="1:26" s="41" customFormat="1" ht="26.25" hidden="1">
      <c r="A982" s="88">
        <v>501030043</v>
      </c>
      <c r="B982" s="42" t="s">
        <v>866</v>
      </c>
      <c r="C982" s="97"/>
      <c r="D982" s="40"/>
      <c r="E982" s="40"/>
      <c r="F982" s="40"/>
      <c r="G982" s="40"/>
      <c r="H982" s="40"/>
      <c r="I982" s="40"/>
      <c r="J982" s="40"/>
      <c r="K982" s="40"/>
      <c r="L982" s="40"/>
      <c r="M982" s="40"/>
      <c r="N982" s="40"/>
      <c r="O982" s="40"/>
      <c r="P982" s="40"/>
      <c r="Q982" s="40"/>
      <c r="R982" s="40"/>
      <c r="S982" s="40"/>
      <c r="T982" s="40"/>
      <c r="U982" s="40"/>
      <c r="V982" s="40"/>
      <c r="W982" s="40"/>
      <c r="X982" s="39">
        <v>130</v>
      </c>
      <c r="Y982" s="103"/>
      <c r="Z982" s="103"/>
    </row>
    <row r="983" spans="1:26" s="41" customFormat="1" ht="39" hidden="1">
      <c r="A983" s="88">
        <v>501030044</v>
      </c>
      <c r="B983" s="42" t="s">
        <v>867</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26.25" hidden="1">
      <c r="A984" s="88">
        <v>501030045</v>
      </c>
      <c r="B984" s="42" t="s">
        <v>868</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12.75" hidden="1">
      <c r="A985" s="88">
        <v>501030046</v>
      </c>
      <c r="B985" s="42" t="s">
        <v>869</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26.25" hidden="1">
      <c r="A986" s="88">
        <v>501030047</v>
      </c>
      <c r="B986" s="42" t="s">
        <v>870</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12.75" hidden="1">
      <c r="A987" s="88">
        <v>501030048</v>
      </c>
      <c r="B987" s="42" t="s">
        <v>871</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26.25" hidden="1">
      <c r="A988" s="88">
        <v>501030049</v>
      </c>
      <c r="B988" s="42" t="s">
        <v>872</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12.75" hidden="1">
      <c r="A989" s="88">
        <v>501030050</v>
      </c>
      <c r="B989" s="42" t="s">
        <v>173</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501030051</v>
      </c>
      <c r="B990" s="42" t="s">
        <v>873</v>
      </c>
      <c r="C990" s="97"/>
      <c r="D990" s="40"/>
      <c r="E990" s="40"/>
      <c r="F990" s="40"/>
      <c r="G990" s="40"/>
      <c r="H990" s="40"/>
      <c r="I990" s="40"/>
      <c r="J990" s="40"/>
      <c r="K990" s="40"/>
      <c r="L990" s="40"/>
      <c r="M990" s="40"/>
      <c r="N990" s="40"/>
      <c r="O990" s="40"/>
      <c r="P990" s="40"/>
      <c r="Q990" s="40"/>
      <c r="R990" s="40"/>
      <c r="S990" s="40"/>
      <c r="T990" s="40"/>
      <c r="U990" s="40"/>
      <c r="V990" s="40"/>
      <c r="W990" s="40"/>
      <c r="X990" s="39">
        <v>120</v>
      </c>
      <c r="Y990" s="103"/>
      <c r="Z990" s="103"/>
    </row>
    <row r="991" spans="1:26" s="41" customFormat="1" ht="26.25" hidden="1">
      <c r="A991" s="88">
        <v>501030052</v>
      </c>
      <c r="B991" s="42" t="s">
        <v>874</v>
      </c>
      <c r="C991" s="97"/>
      <c r="D991" s="40"/>
      <c r="E991" s="40"/>
      <c r="F991" s="40"/>
      <c r="G991" s="40"/>
      <c r="H991" s="40"/>
      <c r="I991" s="40"/>
      <c r="J991" s="40"/>
      <c r="K991" s="40"/>
      <c r="L991" s="40"/>
      <c r="M991" s="40"/>
      <c r="N991" s="40"/>
      <c r="O991" s="40"/>
      <c r="P991" s="40"/>
      <c r="Q991" s="40"/>
      <c r="R991" s="40"/>
      <c r="S991" s="40"/>
      <c r="T991" s="40"/>
      <c r="U991" s="40"/>
      <c r="V991" s="40"/>
      <c r="W991" s="40"/>
      <c r="X991" s="39">
        <v>120</v>
      </c>
      <c r="Y991" s="103"/>
      <c r="Z991" s="103"/>
    </row>
    <row r="992" spans="1:26" s="41" customFormat="1" ht="26.25" hidden="1">
      <c r="A992" s="88">
        <v>501030053</v>
      </c>
      <c r="B992" s="42" t="s">
        <v>875</v>
      </c>
      <c r="C992" s="97"/>
      <c r="D992" s="40"/>
      <c r="E992" s="40"/>
      <c r="F992" s="40"/>
      <c r="G992" s="40"/>
      <c r="H992" s="40"/>
      <c r="I992" s="40"/>
      <c r="J992" s="40"/>
      <c r="K992" s="40"/>
      <c r="L992" s="40"/>
      <c r="M992" s="40"/>
      <c r="N992" s="40"/>
      <c r="O992" s="40"/>
      <c r="P992" s="40"/>
      <c r="Q992" s="40"/>
      <c r="R992" s="40"/>
      <c r="S992" s="40"/>
      <c r="T992" s="40"/>
      <c r="U992" s="40"/>
      <c r="V992" s="40"/>
      <c r="W992" s="40"/>
      <c r="X992" s="39">
        <v>130</v>
      </c>
      <c r="Y992" s="103"/>
      <c r="Z992" s="103"/>
    </row>
    <row r="993" spans="1:26" s="41" customFormat="1" ht="26.25" hidden="1">
      <c r="A993" s="88">
        <v>501030054</v>
      </c>
      <c r="B993" s="42" t="s">
        <v>876</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12.75" hidden="1">
      <c r="A994" s="88">
        <v>501030055</v>
      </c>
      <c r="B994" s="42" t="s">
        <v>877</v>
      </c>
      <c r="C994" s="97"/>
      <c r="D994" s="40"/>
      <c r="E994" s="40"/>
      <c r="F994" s="40"/>
      <c r="G994" s="40"/>
      <c r="H994" s="40"/>
      <c r="I994" s="40"/>
      <c r="J994" s="40"/>
      <c r="K994" s="40"/>
      <c r="L994" s="40"/>
      <c r="M994" s="40"/>
      <c r="N994" s="40"/>
      <c r="O994" s="40"/>
      <c r="P994" s="40"/>
      <c r="Q994" s="40"/>
      <c r="R994" s="40"/>
      <c r="S994" s="40"/>
      <c r="T994" s="40"/>
      <c r="U994" s="40"/>
      <c r="V994" s="40"/>
      <c r="W994" s="40"/>
      <c r="X994" s="39">
        <v>120</v>
      </c>
      <c r="Y994" s="103"/>
      <c r="Z994" s="103"/>
    </row>
    <row r="995" spans="1:26" s="41" customFormat="1" ht="26.25" hidden="1">
      <c r="A995" s="88">
        <v>501030056</v>
      </c>
      <c r="B995" s="42" t="s">
        <v>878</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6.25" hidden="1">
      <c r="A996" s="88">
        <v>501030057</v>
      </c>
      <c r="B996" s="42" t="s">
        <v>879</v>
      </c>
      <c r="C996" s="97"/>
      <c r="D996" s="40"/>
      <c r="E996" s="40"/>
      <c r="F996" s="40"/>
      <c r="G996" s="40"/>
      <c r="H996" s="40"/>
      <c r="I996" s="40"/>
      <c r="J996" s="40"/>
      <c r="K996" s="40"/>
      <c r="L996" s="40"/>
      <c r="M996" s="40"/>
      <c r="N996" s="40"/>
      <c r="O996" s="40"/>
      <c r="P996" s="40"/>
      <c r="Q996" s="40"/>
      <c r="R996" s="40"/>
      <c r="S996" s="40"/>
      <c r="T996" s="40"/>
      <c r="U996" s="40"/>
      <c r="V996" s="40"/>
      <c r="W996" s="40"/>
      <c r="X996" s="39">
        <v>130</v>
      </c>
      <c r="Y996" s="103"/>
      <c r="Z996" s="103"/>
    </row>
    <row r="997" spans="1:26" s="41" customFormat="1" ht="12.75" hidden="1">
      <c r="A997" s="88">
        <v>501030058</v>
      </c>
      <c r="B997" s="42" t="s">
        <v>242</v>
      </c>
      <c r="C997" s="97"/>
      <c r="D997" s="40"/>
      <c r="E997" s="40"/>
      <c r="F997" s="40"/>
      <c r="G997" s="40"/>
      <c r="H997" s="40"/>
      <c r="I997" s="40"/>
      <c r="J997" s="40"/>
      <c r="K997" s="40"/>
      <c r="L997" s="40"/>
      <c r="M997" s="40"/>
      <c r="N997" s="40"/>
      <c r="O997" s="40"/>
      <c r="P997" s="40"/>
      <c r="Q997" s="40"/>
      <c r="R997" s="40"/>
      <c r="S997" s="40"/>
      <c r="T997" s="40"/>
      <c r="U997" s="40"/>
      <c r="V997" s="40"/>
      <c r="W997" s="40"/>
      <c r="X997" s="39">
        <v>120</v>
      </c>
      <c r="Y997" s="103"/>
      <c r="Z997" s="103"/>
    </row>
    <row r="998" spans="1:26" s="41" customFormat="1" ht="12.75" hidden="1">
      <c r="A998" s="88">
        <v>501030059</v>
      </c>
      <c r="B998" s="42" t="s">
        <v>880</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39" hidden="1">
      <c r="A999" s="88">
        <v>501030060</v>
      </c>
      <c r="B999" s="42" t="s">
        <v>881</v>
      </c>
      <c r="C999" s="97"/>
      <c r="D999" s="40"/>
      <c r="E999" s="40"/>
      <c r="F999" s="40"/>
      <c r="G999" s="40"/>
      <c r="H999" s="40"/>
      <c r="I999" s="40"/>
      <c r="J999" s="40"/>
      <c r="K999" s="40"/>
      <c r="L999" s="40"/>
      <c r="M999" s="40"/>
      <c r="N999" s="40"/>
      <c r="O999" s="40"/>
      <c r="P999" s="40"/>
      <c r="Q999" s="40"/>
      <c r="R999" s="40"/>
      <c r="S999" s="40"/>
      <c r="T999" s="40"/>
      <c r="U999" s="40"/>
      <c r="V999" s="40"/>
      <c r="W999" s="40"/>
      <c r="X999" s="39">
        <v>130</v>
      </c>
      <c r="Y999" s="103"/>
      <c r="Z999" s="103"/>
    </row>
    <row r="1000" spans="1:26" s="41" customFormat="1" ht="12.75" hidden="1">
      <c r="A1000" s="88">
        <v>501030061</v>
      </c>
      <c r="B1000" s="42" t="s">
        <v>882</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3"/>
      <c r="Z1000" s="103"/>
    </row>
    <row r="1001" spans="1:26" s="41" customFormat="1" ht="39" hidden="1">
      <c r="A1001" s="88">
        <v>501030062</v>
      </c>
      <c r="B1001" s="42" t="s">
        <v>883</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3"/>
      <c r="Z1001" s="103"/>
    </row>
    <row r="1002" spans="1:26" s="41" customFormat="1" ht="12.75" hidden="1">
      <c r="A1002" s="88">
        <v>501030063</v>
      </c>
      <c r="B1002" s="42" t="s">
        <v>884</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501030064</v>
      </c>
      <c r="B1003" s="42" t="s">
        <v>885</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501030065</v>
      </c>
      <c r="B1004" s="42" t="s">
        <v>886</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501030066</v>
      </c>
      <c r="B1005" s="42" t="s">
        <v>887</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3"/>
      <c r="Z1005" s="103"/>
    </row>
    <row r="1006" spans="1:26" s="41" customFormat="1" ht="12.75" hidden="1">
      <c r="A1006" s="88">
        <v>501030067</v>
      </c>
      <c r="B1006" s="42" t="s">
        <v>888</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3"/>
      <c r="Z1006" s="103"/>
    </row>
    <row r="1007" spans="1:26" s="41" customFormat="1" ht="12.75" hidden="1">
      <c r="A1007" s="88">
        <v>501030068</v>
      </c>
      <c r="B1007" s="42" t="s">
        <v>889</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3"/>
      <c r="Z1007" s="103"/>
    </row>
    <row r="1008" spans="1:26" s="41" customFormat="1" ht="12.75" hidden="1">
      <c r="A1008" s="88">
        <v>501030069</v>
      </c>
      <c r="B1008" s="42" t="s">
        <v>890</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3"/>
      <c r="Z1008" s="103"/>
    </row>
    <row r="1009" spans="1:26" s="41" customFormat="1" ht="26.25" hidden="1">
      <c r="A1009" s="88">
        <v>501030070</v>
      </c>
      <c r="B1009" s="42" t="s">
        <v>2143</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6.25" hidden="1">
      <c r="A1010" s="88">
        <v>501030071</v>
      </c>
      <c r="B1010" s="42" t="s">
        <v>2157</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3"/>
      <c r="Z1010" s="103"/>
    </row>
    <row r="1011" spans="1:26" s="41" customFormat="1" ht="12.75" hidden="1">
      <c r="A1011" s="88">
        <v>501030072</v>
      </c>
      <c r="B1011" s="42" t="s">
        <v>2158</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3"/>
      <c r="Z1011" s="103"/>
    </row>
    <row r="1012" spans="1:26" s="41" customFormat="1" ht="26.25" hidden="1">
      <c r="A1012" s="88">
        <v>501040000</v>
      </c>
      <c r="B1012" s="42" t="s">
        <v>891</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3"/>
      <c r="Z1012" s="103"/>
    </row>
    <row r="1013" spans="1:26" s="41" customFormat="1" ht="26.25" hidden="1">
      <c r="A1013" s="88">
        <v>501040001</v>
      </c>
      <c r="B1013" s="42" t="s">
        <v>892</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3"/>
      <c r="Z1013" s="103"/>
    </row>
    <row r="1014" spans="1:26" s="41" customFormat="1" ht="26.25" hidden="1">
      <c r="A1014" s="88">
        <v>501040002</v>
      </c>
      <c r="B1014" s="42" t="s">
        <v>893</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12.75" hidden="1">
      <c r="A1015" s="88">
        <v>501040003</v>
      </c>
      <c r="B1015" s="42" t="s">
        <v>894</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4" ht="26.25" hidden="1">
      <c r="A1016" s="87">
        <v>501040004</v>
      </c>
      <c r="B1016" s="30" t="s">
        <v>895</v>
      </c>
      <c r="C1016" s="97"/>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6.25" hidden="1">
      <c r="A1017" s="87">
        <v>501040005</v>
      </c>
      <c r="B1017" s="30" t="s">
        <v>896</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7">
        <v>501040006</v>
      </c>
      <c r="B1018" s="30" t="s">
        <v>897</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501040007</v>
      </c>
      <c r="B1019" s="30" t="s">
        <v>898</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501040008</v>
      </c>
      <c r="B1020" s="30" t="s">
        <v>899</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501040009</v>
      </c>
      <c r="B1021" s="30" t="s">
        <v>900</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501040010</v>
      </c>
      <c r="B1022" s="30" t="s">
        <v>901</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501040011</v>
      </c>
      <c r="B1023" s="30" t="s">
        <v>902</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6.25" hidden="1">
      <c r="A1024" s="87">
        <v>501040012</v>
      </c>
      <c r="B1024" s="30" t="s">
        <v>903</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7">
        <v>501040013</v>
      </c>
      <c r="B1025" s="30" t="s">
        <v>904</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501040014</v>
      </c>
      <c r="B1026" s="30" t="s">
        <v>905</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501040015</v>
      </c>
      <c r="B1027" s="30" t="s">
        <v>906</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501040016</v>
      </c>
      <c r="B1028" s="30" t="s">
        <v>907</v>
      </c>
      <c r="C1028" s="97"/>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6.25" hidden="1">
      <c r="A1029" s="87">
        <v>501050000</v>
      </c>
      <c r="B1029" s="30" t="s">
        <v>908</v>
      </c>
      <c r="C1029" s="97"/>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9" hidden="1">
      <c r="A1030" s="87">
        <v>501050001</v>
      </c>
      <c r="B1030" s="30" t="s">
        <v>909</v>
      </c>
      <c r="C1030" s="97"/>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7">
        <v>501050002</v>
      </c>
      <c r="B1031" s="30" t="s">
        <v>910</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501050003</v>
      </c>
      <c r="B1032" s="30" t="s">
        <v>911</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6.25" hidden="1">
      <c r="A1033" s="87">
        <v>501050004</v>
      </c>
      <c r="B1033" s="30" t="s">
        <v>912</v>
      </c>
      <c r="C1033" s="97"/>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6.25" hidden="1">
      <c r="A1034" s="87">
        <v>501050005</v>
      </c>
      <c r="B1034" s="30" t="s">
        <v>913</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hidden="1">
      <c r="A1035" s="87">
        <v>501050006</v>
      </c>
      <c r="B1035" s="30" t="s">
        <v>914</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7">
        <v>501050007</v>
      </c>
      <c r="B1036" s="30" t="s">
        <v>915</v>
      </c>
      <c r="C1036" s="97"/>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7">
        <v>501050008</v>
      </c>
      <c r="B1037" s="30" t="s">
        <v>916</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501050009</v>
      </c>
      <c r="B1038" s="30" t="s">
        <v>917</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6.25" hidden="1">
      <c r="A1039" s="87">
        <v>501050010</v>
      </c>
      <c r="B1039" s="30" t="s">
        <v>918</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7">
        <v>501060000</v>
      </c>
      <c r="B1040" s="30" t="s">
        <v>919</v>
      </c>
      <c r="C1040" s="97"/>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7">
        <v>501060001</v>
      </c>
      <c r="B1041" s="30" t="s">
        <v>920</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501060002</v>
      </c>
      <c r="B1042" s="30" t="s">
        <v>921</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501060003</v>
      </c>
      <c r="B1043" s="30" t="s">
        <v>922</v>
      </c>
      <c r="C1043" s="97"/>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7">
        <v>501060004</v>
      </c>
      <c r="B1044" s="30" t="s">
        <v>923</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501060005</v>
      </c>
      <c r="B1045" s="30" t="s">
        <v>281</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501060006</v>
      </c>
      <c r="B1046" s="30" t="s">
        <v>924</v>
      </c>
      <c r="C1046" s="97"/>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7">
        <v>501060007</v>
      </c>
      <c r="B1047" s="30" t="s">
        <v>925</v>
      </c>
      <c r="C1047" s="97"/>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7">
        <v>501060008</v>
      </c>
      <c r="B1048" s="30" t="s">
        <v>926</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6.25" hidden="1">
      <c r="A1049" s="87">
        <v>501060009</v>
      </c>
      <c r="B1049" s="30" t="s">
        <v>927</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7">
        <v>501060010</v>
      </c>
      <c r="B1050" s="30" t="s">
        <v>928</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501060011</v>
      </c>
      <c r="B1051" s="30" t="s">
        <v>929</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501060012</v>
      </c>
      <c r="B1052" s="30" t="s">
        <v>930</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501060013</v>
      </c>
      <c r="B1053" s="30" t="s">
        <v>931</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501060014</v>
      </c>
      <c r="B1054" s="30" t="s">
        <v>932</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6.25" hidden="1">
      <c r="A1055" s="87">
        <v>501060015</v>
      </c>
      <c r="B1055" s="30" t="s">
        <v>933</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6.25" hidden="1">
      <c r="A1056" s="87">
        <v>501060016</v>
      </c>
      <c r="B1056" s="30" t="s">
        <v>934</v>
      </c>
      <c r="C1056" s="97"/>
      <c r="D1056" s="6"/>
      <c r="E1056" s="6"/>
      <c r="F1056" s="6"/>
      <c r="G1056" s="6"/>
      <c r="H1056" s="6"/>
      <c r="I1056" s="6"/>
      <c r="J1056" s="6"/>
      <c r="K1056" s="6"/>
      <c r="L1056" s="6"/>
      <c r="M1056" s="6"/>
      <c r="N1056" s="6"/>
      <c r="O1056" s="6"/>
      <c r="P1056" s="6"/>
      <c r="Q1056" s="6"/>
      <c r="R1056" s="6"/>
      <c r="S1056" s="6"/>
      <c r="T1056" s="6"/>
      <c r="U1056" s="6"/>
      <c r="V1056" s="6"/>
      <c r="W1056" s="6"/>
      <c r="X1056" s="5">
        <v>151</v>
      </c>
    </row>
    <row r="1057" spans="1:24" ht="26.25" hidden="1">
      <c r="A1057" s="87">
        <v>501060017</v>
      </c>
      <c r="B1057" s="30" t="s">
        <v>935</v>
      </c>
      <c r="C1057" s="97"/>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7">
        <v>501060018</v>
      </c>
      <c r="B1058" s="30" t="s">
        <v>936</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6.25" hidden="1">
      <c r="A1059" s="87">
        <v>501060019</v>
      </c>
      <c r="B1059" s="30" t="s">
        <v>937</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12.75" hidden="1">
      <c r="A1060" s="87">
        <v>501060020</v>
      </c>
      <c r="B1060" s="30" t="s">
        <v>938</v>
      </c>
      <c r="C1060" s="97"/>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7">
        <v>501060021</v>
      </c>
      <c r="B1061" s="30" t="s">
        <v>939</v>
      </c>
      <c r="C1061" s="97"/>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26.25" hidden="1">
      <c r="A1062" s="87">
        <v>501060022</v>
      </c>
      <c r="B1062" s="30" t="s">
        <v>940</v>
      </c>
      <c r="C1062" s="97"/>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hidden="1">
      <c r="A1063" s="87">
        <v>501060023</v>
      </c>
      <c r="B1063" s="30" t="s">
        <v>941</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26.25" hidden="1">
      <c r="A1064" s="87">
        <v>501060024</v>
      </c>
      <c r="B1064" s="30" t="s">
        <v>942</v>
      </c>
      <c r="C1064" s="97"/>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39" hidden="1">
      <c r="A1065" s="87">
        <v>501060025</v>
      </c>
      <c r="B1065" s="30" t="s">
        <v>943</v>
      </c>
      <c r="C1065" s="97"/>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87">
        <v>501060026</v>
      </c>
      <c r="B1066" s="30" t="s">
        <v>944</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6.25" hidden="1">
      <c r="A1067" s="87">
        <v>501060027</v>
      </c>
      <c r="B1067" s="30" t="s">
        <v>945</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6.25" hidden="1">
      <c r="A1068" s="87">
        <v>501060028</v>
      </c>
      <c r="B1068" s="30" t="s">
        <v>946</v>
      </c>
      <c r="C1068" s="97"/>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39" hidden="1">
      <c r="A1069" s="87">
        <v>501060029</v>
      </c>
      <c r="B1069" s="30" t="s">
        <v>947</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26.25" hidden="1">
      <c r="A1070" s="87">
        <v>501060030</v>
      </c>
      <c r="B1070" s="30" t="s">
        <v>948</v>
      </c>
      <c r="C1070" s="97"/>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6.25" hidden="1">
      <c r="A1071" s="87">
        <v>501060031</v>
      </c>
      <c r="B1071" s="30" t="s">
        <v>949</v>
      </c>
      <c r="C1071" s="97"/>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6.25" hidden="1">
      <c r="A1072" s="87">
        <v>501060032</v>
      </c>
      <c r="B1072" s="30" t="s">
        <v>950</v>
      </c>
      <c r="C1072" s="97"/>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9" hidden="1">
      <c r="A1073" s="87">
        <v>501060033</v>
      </c>
      <c r="B1073" s="30" t="s">
        <v>951</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9" hidden="1">
      <c r="A1074" s="87">
        <v>501060034</v>
      </c>
      <c r="B1074" s="30" t="s">
        <v>952</v>
      </c>
      <c r="C1074" s="97"/>
      <c r="D1074" s="6"/>
      <c r="E1074" s="6"/>
      <c r="F1074" s="6"/>
      <c r="G1074" s="6"/>
      <c r="H1074" s="6"/>
      <c r="I1074" s="6"/>
      <c r="J1074" s="6"/>
      <c r="K1074" s="6"/>
      <c r="L1074" s="6"/>
      <c r="M1074" s="6"/>
      <c r="N1074" s="6"/>
      <c r="O1074" s="6"/>
      <c r="P1074" s="6"/>
      <c r="Q1074" s="6"/>
      <c r="R1074" s="6"/>
      <c r="S1074" s="6"/>
      <c r="T1074" s="6"/>
      <c r="U1074" s="6"/>
      <c r="V1074" s="6"/>
      <c r="W1074" s="6"/>
      <c r="X1074" s="5">
        <v>151</v>
      </c>
    </row>
    <row r="1075" spans="1:24" ht="39" hidden="1">
      <c r="A1075" s="87">
        <v>501060035</v>
      </c>
      <c r="B1075" s="30" t="s">
        <v>953</v>
      </c>
      <c r="C1075" s="97"/>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7">
        <v>501060036</v>
      </c>
      <c r="B1076" s="30" t="s">
        <v>954</v>
      </c>
      <c r="C1076" s="97"/>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6.25" hidden="1">
      <c r="A1077" s="87">
        <v>501060037</v>
      </c>
      <c r="B1077" s="30" t="s">
        <v>955</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12.75" hidden="1">
      <c r="A1078" s="87">
        <v>501060038</v>
      </c>
      <c r="B1078" s="30" t="s">
        <v>956</v>
      </c>
      <c r="C1078" s="97"/>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7">
        <v>501060039</v>
      </c>
      <c r="B1079" s="30" t="s">
        <v>957</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501060040</v>
      </c>
      <c r="B1080" s="30" t="s">
        <v>958</v>
      </c>
      <c r="C1080" s="97"/>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7">
        <v>501060041</v>
      </c>
      <c r="B1081" s="30" t="s">
        <v>959</v>
      </c>
      <c r="C1081" s="97"/>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6.25" hidden="1">
      <c r="A1082" s="87">
        <v>501060042</v>
      </c>
      <c r="B1082" s="30" t="s">
        <v>960</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7">
        <v>501060043</v>
      </c>
      <c r="B1083" s="30" t="s">
        <v>961</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7">
        <v>501060044</v>
      </c>
      <c r="B1084" s="30" t="s">
        <v>962</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9" hidden="1">
      <c r="A1085" s="87">
        <v>501060045</v>
      </c>
      <c r="B1085" s="30" t="s">
        <v>963</v>
      </c>
      <c r="C1085" s="97"/>
      <c r="D1085" s="6"/>
      <c r="E1085" s="6"/>
      <c r="F1085" s="6"/>
      <c r="G1085" s="6"/>
      <c r="H1085" s="6"/>
      <c r="I1085" s="6"/>
      <c r="J1085" s="6"/>
      <c r="K1085" s="6"/>
      <c r="L1085" s="6"/>
      <c r="M1085" s="6"/>
      <c r="N1085" s="6"/>
      <c r="O1085" s="6"/>
      <c r="P1085" s="6"/>
      <c r="Q1085" s="6"/>
      <c r="R1085" s="6"/>
      <c r="S1085" s="6"/>
      <c r="T1085" s="6"/>
      <c r="U1085" s="6"/>
      <c r="V1085" s="6"/>
      <c r="W1085" s="6"/>
      <c r="X1085" s="5">
        <v>151</v>
      </c>
    </row>
    <row r="1086" spans="1:24" ht="39" hidden="1">
      <c r="A1086" s="87">
        <v>501060046</v>
      </c>
      <c r="B1086" s="30" t="s">
        <v>964</v>
      </c>
      <c r="C1086" s="97"/>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12.75" hidden="1">
      <c r="A1087" s="87">
        <v>501060047</v>
      </c>
      <c r="B1087" s="30" t="s">
        <v>965</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501060048</v>
      </c>
      <c r="B1088" s="30" t="s">
        <v>966</v>
      </c>
      <c r="C1088" s="97"/>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7">
        <v>501060049</v>
      </c>
      <c r="B1089" s="30" t="s">
        <v>967</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6.25" hidden="1">
      <c r="A1090" s="87">
        <v>501060050</v>
      </c>
      <c r="B1090" s="30" t="s">
        <v>968</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6.25" hidden="1">
      <c r="A1091" s="87">
        <v>501060051</v>
      </c>
      <c r="B1091" s="30" t="s">
        <v>969</v>
      </c>
      <c r="C1091" s="97"/>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7">
        <v>501060052</v>
      </c>
      <c r="B1092" s="30" t="s">
        <v>970</v>
      </c>
      <c r="C1092" s="97"/>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7">
        <v>501060053</v>
      </c>
      <c r="B1093" s="30" t="s">
        <v>971</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501060054</v>
      </c>
      <c r="B1094" s="30" t="s">
        <v>972</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88">
        <v>501060055</v>
      </c>
      <c r="B1095" s="42" t="s">
        <v>973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3"/>
      <c r="Z1095" s="103"/>
    </row>
    <row r="1096" spans="1:26" s="41" customFormat="1" ht="26.25" hidden="1">
      <c r="A1096" s="88">
        <v>501060056</v>
      </c>
      <c r="B1096" s="42" t="s">
        <v>974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6.25" hidden="1">
      <c r="A1097" s="88">
        <v>501060057</v>
      </c>
      <c r="B1097" s="42" t="s">
        <v>975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12.75" hidden="1">
      <c r="A1098" s="88">
        <v>501060058</v>
      </c>
      <c r="B1098" s="42" t="s">
        <v>976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26.25" hidden="1">
      <c r="A1099" s="88">
        <v>501060059</v>
      </c>
      <c r="B1099" s="42" t="s">
        <v>2149</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6.25" hidden="1">
      <c r="A1100" s="88">
        <v>501060060</v>
      </c>
      <c r="B1100" s="42" t="s">
        <v>2159</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3"/>
      <c r="Z1100" s="103"/>
    </row>
    <row r="1101" spans="1:26" s="41" customFormat="1" ht="12.75" hidden="1">
      <c r="A1101" s="88">
        <v>501060061</v>
      </c>
      <c r="B1101" s="42" t="s">
        <v>2222</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173</v>
      </c>
      <c r="Y1101" s="103"/>
      <c r="Z1101" s="103"/>
    </row>
    <row r="1102" spans="1:26" s="41" customFormat="1" ht="26.25" hidden="1">
      <c r="A1102" s="88">
        <v>501070000</v>
      </c>
      <c r="B1102" s="42" t="s">
        <v>977</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120</v>
      </c>
      <c r="Y1102" s="103"/>
      <c r="Z1102" s="103"/>
    </row>
    <row r="1103" spans="1:26" s="41" customFormat="1" ht="12.75" hidden="1">
      <c r="A1103" s="88">
        <v>501070001</v>
      </c>
      <c r="B1103" s="42" t="s">
        <v>978</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26.25" hidden="1">
      <c r="A1104" s="88">
        <v>501070002</v>
      </c>
      <c r="B1104" s="42" t="s">
        <v>979</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3"/>
      <c r="Z1104" s="103"/>
    </row>
    <row r="1105" spans="1:26" s="41" customFormat="1" ht="12.75" hidden="1">
      <c r="A1105" s="88">
        <v>501070003</v>
      </c>
      <c r="B1105" s="42" t="s">
        <v>980</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3"/>
      <c r="Z1105" s="103"/>
    </row>
    <row r="1106" spans="1:26" s="41" customFormat="1" ht="12.75" hidden="1">
      <c r="A1106" s="88">
        <v>501070004</v>
      </c>
      <c r="B1106" s="42" t="s">
        <v>981</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3"/>
      <c r="Z1106" s="103"/>
    </row>
    <row r="1107" spans="1:26" s="41" customFormat="1" ht="26.25" hidden="1">
      <c r="A1107" s="88">
        <v>501070005</v>
      </c>
      <c r="B1107" s="42" t="s">
        <v>982</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26.25" hidden="1">
      <c r="A1108" s="88">
        <v>501070006</v>
      </c>
      <c r="B1108" s="42" t="s">
        <v>983</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26.25" hidden="1">
      <c r="A1109" s="88">
        <v>501070007</v>
      </c>
      <c r="B1109" s="42" t="s">
        <v>984</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12.75" hidden="1">
      <c r="A1110" s="88">
        <v>501070008</v>
      </c>
      <c r="B1110" s="42" t="s">
        <v>985</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26.25" hidden="1">
      <c r="A1111" s="88">
        <v>501080000</v>
      </c>
      <c r="B1111" s="42" t="s">
        <v>986</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3"/>
      <c r="Z1111" s="103"/>
    </row>
    <row r="1112" spans="1:26" s="41" customFormat="1" ht="26.25" hidden="1">
      <c r="A1112" s="88">
        <v>501080001</v>
      </c>
      <c r="B1112" s="42" t="s">
        <v>987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hidden="1">
      <c r="A1113" s="88">
        <v>501080002</v>
      </c>
      <c r="B1113" s="42" t="s">
        <v>988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3"/>
      <c r="Z1113" s="103"/>
    </row>
    <row r="1114" spans="1:26" s="41" customFormat="1" ht="12.75" hidden="1">
      <c r="A1114" s="88">
        <v>501080003</v>
      </c>
      <c r="B1114" s="42" t="s">
        <v>989</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6.25" hidden="1">
      <c r="A1115" s="88">
        <v>501080004</v>
      </c>
      <c r="B1115" s="42" t="s">
        <v>990</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hidden="1">
      <c r="A1116" s="88">
        <v>501080005</v>
      </c>
      <c r="B1116" s="42" t="s">
        <v>991</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3"/>
      <c r="Z1116" s="103"/>
    </row>
    <row r="1117" spans="1:26" s="41" customFormat="1" ht="26.25" hidden="1">
      <c r="A1117" s="88">
        <v>501080006</v>
      </c>
      <c r="B1117" s="42" t="s">
        <v>992</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6.25" hidden="1">
      <c r="A1118" s="88">
        <v>501080007</v>
      </c>
      <c r="B1118" s="42" t="s">
        <v>993</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130</v>
      </c>
      <c r="Y1118" s="103"/>
      <c r="Z1118" s="103"/>
    </row>
    <row r="1119" spans="1:26" s="41" customFormat="1" ht="12.75" hidden="1">
      <c r="A1119" s="88">
        <v>501080008</v>
      </c>
      <c r="B1119" s="42" t="s">
        <v>994</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12.75" hidden="1">
      <c r="A1120" s="88">
        <v>501080009</v>
      </c>
      <c r="B1120" s="42" t="s">
        <v>995</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12.75" hidden="1">
      <c r="A1121" s="88">
        <v>501080010</v>
      </c>
      <c r="B1121" s="42" t="s">
        <v>996</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3"/>
      <c r="Z1121" s="103"/>
    </row>
    <row r="1122" spans="1:26" s="41" customFormat="1" ht="12.75" hidden="1">
      <c r="A1122" s="88">
        <v>501080011</v>
      </c>
      <c r="B1122" s="42" t="s">
        <v>997</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hidden="1">
      <c r="A1123" s="88">
        <v>501080012</v>
      </c>
      <c r="B1123" s="42" t="s">
        <v>998</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3"/>
      <c r="Z1123" s="103"/>
    </row>
    <row r="1124" spans="1:26" s="41" customFormat="1" ht="12.75" hidden="1">
      <c r="A1124" s="88">
        <v>501080013</v>
      </c>
      <c r="B1124" s="42" t="s">
        <v>999</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501080014</v>
      </c>
      <c r="B1125" s="42" t="s">
        <v>1000</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26.25" hidden="1">
      <c r="A1126" s="88">
        <v>501080015</v>
      </c>
      <c r="B1126" s="42" t="s">
        <v>1001</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501080016</v>
      </c>
      <c r="B1127" s="42" t="s">
        <v>1002</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501080017</v>
      </c>
      <c r="B1128" s="42" t="s">
        <v>1003</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130</v>
      </c>
      <c r="Y1128" s="103"/>
      <c r="Z1128" s="103"/>
    </row>
    <row r="1129" spans="1:26" s="41" customFormat="1" ht="12.75" hidden="1">
      <c r="A1129" s="88">
        <v>501080018</v>
      </c>
      <c r="B1129" s="42" t="s">
        <v>1004</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hidden="1">
      <c r="A1130" s="88">
        <v>501080019</v>
      </c>
      <c r="B1130" s="42" t="s">
        <v>1005</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3"/>
      <c r="Z1130" s="103"/>
    </row>
    <row r="1131" spans="1:26" s="41" customFormat="1" ht="12.75" hidden="1">
      <c r="A1131" s="88">
        <v>501080020</v>
      </c>
      <c r="B1131" s="42" t="s">
        <v>1006</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501080021</v>
      </c>
      <c r="B1132" s="42" t="s">
        <v>1007</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26.25" hidden="1">
      <c r="A1133" s="88">
        <v>501080022</v>
      </c>
      <c r="B1133" s="42" t="s">
        <v>1008</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120</v>
      </c>
      <c r="Y1133" s="103"/>
      <c r="Z1133" s="103"/>
    </row>
    <row r="1134" spans="1:26" s="41" customFormat="1" ht="26.25" hidden="1">
      <c r="A1134" s="88">
        <v>501080023</v>
      </c>
      <c r="B1134" s="42" t="s">
        <v>1009</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120</v>
      </c>
      <c r="Y1134" s="103"/>
      <c r="Z1134" s="103"/>
    </row>
    <row r="1135" spans="1:26" s="41" customFormat="1" ht="12.75" hidden="1">
      <c r="A1135" s="88">
        <v>501080024</v>
      </c>
      <c r="B1135" s="42" t="s">
        <v>1010</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6.25" hidden="1">
      <c r="A1136" s="88">
        <v>501080025</v>
      </c>
      <c r="B1136" s="42" t="s">
        <v>1011</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12.75" hidden="1">
      <c r="A1137" s="88">
        <v>501080026</v>
      </c>
      <c r="B1137" s="42" t="s">
        <v>156</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103"/>
      <c r="Z1137" s="103"/>
    </row>
    <row r="1138" spans="1:26" s="41" customFormat="1" ht="26.25" hidden="1">
      <c r="A1138" s="88">
        <v>501080027</v>
      </c>
      <c r="B1138" s="42" t="s">
        <v>1012</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12.75" hidden="1">
      <c r="A1139" s="88">
        <v>501080028</v>
      </c>
      <c r="B1139" s="42" t="s">
        <v>1013</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3"/>
      <c r="Z1139" s="103"/>
    </row>
    <row r="1140" spans="1:26" s="41" customFormat="1" ht="12.75" hidden="1">
      <c r="A1140" s="88">
        <v>501080029</v>
      </c>
      <c r="B1140" s="42" t="s">
        <v>147</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12.75" hidden="1">
      <c r="A1141" s="88">
        <v>501080030</v>
      </c>
      <c r="B1141" s="42" t="s">
        <v>155</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3"/>
      <c r="Z1141" s="103"/>
    </row>
    <row r="1142" spans="1:26" s="41" customFormat="1" ht="12.75" hidden="1">
      <c r="A1142" s="88">
        <v>501080031</v>
      </c>
      <c r="B1142" s="42" t="s">
        <v>1014</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120</v>
      </c>
      <c r="Y1142" s="103"/>
      <c r="Z1142" s="103"/>
    </row>
    <row r="1143" spans="1:26" s="41" customFormat="1" ht="12.75" hidden="1">
      <c r="A1143" s="88">
        <v>501080032</v>
      </c>
      <c r="B1143" s="42" t="s">
        <v>1015</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120</v>
      </c>
      <c r="Y1143" s="103"/>
      <c r="Z1143" s="103"/>
    </row>
    <row r="1144" spans="1:26" s="41" customFormat="1" ht="26.25" hidden="1">
      <c r="A1144" s="88">
        <v>501080033</v>
      </c>
      <c r="B1144" s="42" t="s">
        <v>1016</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3"/>
      <c r="Z1144" s="103"/>
    </row>
    <row r="1145" spans="1:26" s="41" customFormat="1" ht="12.75" hidden="1">
      <c r="A1145" s="88">
        <v>501080034</v>
      </c>
      <c r="B1145" s="42" t="s">
        <v>1017</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3"/>
      <c r="Z1145" s="103"/>
    </row>
    <row r="1146" spans="1:26" s="41" customFormat="1" ht="26.25" hidden="1">
      <c r="A1146" s="88">
        <v>501080035</v>
      </c>
      <c r="B1146" s="42" t="s">
        <v>1018</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103"/>
      <c r="Z1146" s="103"/>
    </row>
    <row r="1147" spans="1:26" s="41" customFormat="1" ht="12.75" hidden="1">
      <c r="A1147" s="88">
        <v>501080036</v>
      </c>
      <c r="B1147" s="42" t="s">
        <v>1019</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501080037</v>
      </c>
      <c r="B1148" s="42" t="s">
        <v>1020</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12.75" hidden="1">
      <c r="A1149" s="88">
        <v>501080038</v>
      </c>
      <c r="B1149" s="42" t="s">
        <v>125</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120</v>
      </c>
      <c r="Y1149" s="103"/>
      <c r="Z1149" s="103"/>
    </row>
    <row r="1150" spans="1:26" s="41" customFormat="1" ht="26.25" hidden="1">
      <c r="A1150" s="88">
        <v>501080039</v>
      </c>
      <c r="B1150" s="42" t="s">
        <v>1021</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130</v>
      </c>
      <c r="Y1150" s="103"/>
      <c r="Z1150" s="103"/>
    </row>
    <row r="1151" spans="1:26" s="41" customFormat="1" ht="26.25" hidden="1">
      <c r="A1151" s="88">
        <v>501080040</v>
      </c>
      <c r="B1151" s="42" t="s">
        <v>1022</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130</v>
      </c>
      <c r="Y1151" s="103"/>
      <c r="Z1151" s="103"/>
    </row>
    <row r="1152" spans="1:26" s="41" customFormat="1" ht="12.75" hidden="1">
      <c r="A1152" s="88">
        <v>501080041</v>
      </c>
      <c r="B1152" s="42" t="s">
        <v>1023</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6.25" hidden="1">
      <c r="A1153" s="88">
        <v>501080042</v>
      </c>
      <c r="B1153" s="42" t="s">
        <v>1024</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120</v>
      </c>
      <c r="Y1153" s="103"/>
      <c r="Z1153" s="103"/>
    </row>
    <row r="1154" spans="1:26" s="41" customFormat="1" ht="26.25" hidden="1">
      <c r="A1154" s="88">
        <v>501080043</v>
      </c>
      <c r="B1154" s="42" t="s">
        <v>1025</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501080044</v>
      </c>
      <c r="B1155" s="42" t="s">
        <v>1026</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12.75" hidden="1">
      <c r="A1156" s="88">
        <v>501080045</v>
      </c>
      <c r="B1156" s="42" t="s">
        <v>1027</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6.25" hidden="1">
      <c r="A1157" s="88">
        <v>501080046</v>
      </c>
      <c r="B1157" s="42" t="s">
        <v>1028</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120</v>
      </c>
      <c r="Y1157" s="103"/>
      <c r="Z1157" s="103"/>
    </row>
    <row r="1158" spans="1:26" s="41" customFormat="1" ht="26.25" hidden="1">
      <c r="A1158" s="88">
        <v>501080047</v>
      </c>
      <c r="B1158" s="42" t="s">
        <v>1029</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26.25" hidden="1">
      <c r="A1159" s="88">
        <v>501080048</v>
      </c>
      <c r="B1159" s="42" t="s">
        <v>1030</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130</v>
      </c>
      <c r="Y1159" s="103"/>
      <c r="Z1159" s="103"/>
    </row>
    <row r="1160" spans="1:26" s="41" customFormat="1" ht="26.25" hidden="1">
      <c r="A1160" s="88">
        <v>501080049</v>
      </c>
      <c r="B1160" s="42" t="s">
        <v>1031</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103"/>
      <c r="Z1160" s="103"/>
    </row>
    <row r="1161" spans="1:26" s="41" customFormat="1" ht="26.25" hidden="1">
      <c r="A1161" s="88">
        <v>501080050</v>
      </c>
      <c r="B1161" s="42" t="s">
        <v>1032</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6.25" hidden="1">
      <c r="A1162" s="88">
        <v>501080051</v>
      </c>
      <c r="B1162" s="42" t="s">
        <v>1033</v>
      </c>
      <c r="C1162" s="97" t="s">
        <v>2133</v>
      </c>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103"/>
      <c r="Z1162" s="103"/>
    </row>
    <row r="1163" spans="1:26" s="41" customFormat="1" ht="12.75" hidden="1">
      <c r="A1163" s="88">
        <v>501080052</v>
      </c>
      <c r="B1163" s="42" t="s">
        <v>1034</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3"/>
      <c r="Z1163" s="103"/>
    </row>
    <row r="1164" spans="1:26" s="41" customFormat="1" ht="26.25" hidden="1">
      <c r="A1164" s="88">
        <v>501080053</v>
      </c>
      <c r="B1164" s="42" t="s">
        <v>1035</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130</v>
      </c>
      <c r="Y1164" s="103"/>
      <c r="Z1164" s="103"/>
    </row>
    <row r="1165" spans="1:26" s="41" customFormat="1" ht="25.5" customHeight="1" hidden="1">
      <c r="A1165" s="88">
        <v>501080054</v>
      </c>
      <c r="B1165" s="42" t="s">
        <v>1036</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103"/>
      <c r="Z1165" s="103"/>
    </row>
    <row r="1166" spans="1:26" s="41" customFormat="1" ht="26.25" hidden="1">
      <c r="A1166" s="88">
        <v>501080055</v>
      </c>
      <c r="B1166" s="42" t="s">
        <v>1037</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3"/>
      <c r="Z1166" s="103"/>
    </row>
    <row r="1167" spans="1:26" s="41" customFormat="1" ht="12.75" hidden="1">
      <c r="A1167" s="88">
        <v>501080056</v>
      </c>
      <c r="B1167" s="42" t="s">
        <v>1038</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12.75" hidden="1">
      <c r="A1168" s="88">
        <v>501080057</v>
      </c>
      <c r="B1168" s="42" t="s">
        <v>1039</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103"/>
      <c r="Z1168" s="103"/>
    </row>
    <row r="1169" spans="1:26" s="41" customFormat="1" ht="26.25" hidden="1">
      <c r="A1169" s="88">
        <v>501080058</v>
      </c>
      <c r="B1169" s="42" t="s">
        <v>1040</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103"/>
      <c r="Z1169" s="103"/>
    </row>
    <row r="1170" spans="1:26" s="41" customFormat="1" ht="12.75" hidden="1">
      <c r="A1170" s="88">
        <v>501080059</v>
      </c>
      <c r="B1170" s="42" t="s">
        <v>1041</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26.25" hidden="1">
      <c r="A1171" s="88">
        <v>501080060</v>
      </c>
      <c r="B1171" s="42" t="s">
        <v>1042</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103"/>
      <c r="Z1171" s="103"/>
    </row>
    <row r="1172" spans="1:26" s="41" customFormat="1" ht="26.25" hidden="1">
      <c r="A1172" s="88">
        <v>501080061</v>
      </c>
      <c r="B1172" s="42" t="s">
        <v>1043</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501080062</v>
      </c>
      <c r="B1173" s="42" t="s">
        <v>1044</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12.75" hidden="1">
      <c r="A1174" s="88">
        <v>501080063</v>
      </c>
      <c r="B1174" s="42" t="s">
        <v>1045</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12.75" hidden="1">
      <c r="A1175" s="88">
        <v>501080064</v>
      </c>
      <c r="B1175" s="42" t="s">
        <v>1046</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3"/>
      <c r="Z1175" s="103"/>
    </row>
    <row r="1176" spans="1:26" s="41" customFormat="1" ht="12.75" hidden="1">
      <c r="A1176" s="88">
        <v>501080065</v>
      </c>
      <c r="B1176" s="42" t="s">
        <v>1047</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501080066</v>
      </c>
      <c r="B1177" s="42" t="s">
        <v>1048</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501080067</v>
      </c>
      <c r="B1178" s="42" t="s">
        <v>1049</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26.25" hidden="1">
      <c r="A1179" s="88">
        <v>501080068</v>
      </c>
      <c r="B1179" s="42" t="s">
        <v>1050</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customHeight="1" hidden="1">
      <c r="A1180" s="88">
        <v>501080069</v>
      </c>
      <c r="B1180" s="42" t="s">
        <v>1051</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120</v>
      </c>
      <c r="Y1180" s="103"/>
      <c r="Z1180" s="103"/>
    </row>
    <row r="1181" spans="1:26" s="41" customFormat="1" ht="12.75" hidden="1">
      <c r="A1181" s="88">
        <v>501080070</v>
      </c>
      <c r="B1181" s="42" t="s">
        <v>1052</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120</v>
      </c>
      <c r="Y1181" s="103"/>
      <c r="Z1181" s="103"/>
    </row>
    <row r="1182" spans="1:26" s="41" customFormat="1" ht="12.75" hidden="1">
      <c r="A1182" s="88">
        <v>501080071</v>
      </c>
      <c r="B1182" s="42" t="s">
        <v>1053</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3"/>
      <c r="Z1182" s="103"/>
    </row>
    <row r="1183" spans="1:26" s="41" customFormat="1" ht="12.75" hidden="1">
      <c r="A1183" s="88">
        <v>501080072</v>
      </c>
      <c r="B1183" s="42" t="s">
        <v>1054</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103"/>
      <c r="Z1183" s="103"/>
    </row>
    <row r="1184" spans="1:26" s="41" customFormat="1" ht="26.25" hidden="1">
      <c r="A1184" s="88">
        <v>501080073</v>
      </c>
      <c r="B1184" s="42" t="s">
        <v>1055</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103"/>
      <c r="Z1184" s="103"/>
    </row>
    <row r="1185" spans="1:26" s="41" customFormat="1" ht="39" hidden="1">
      <c r="A1185" s="88">
        <v>501080074</v>
      </c>
      <c r="B1185" s="42" t="s">
        <v>1056</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3"/>
      <c r="Z1185" s="103"/>
    </row>
    <row r="1186" spans="1:26" s="41" customFormat="1" ht="26.25" hidden="1">
      <c r="A1186" s="88">
        <v>501080075</v>
      </c>
      <c r="B1186" s="42" t="s">
        <v>1057</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12.75" hidden="1">
      <c r="A1187" s="88">
        <v>501080076</v>
      </c>
      <c r="B1187" s="42" t="s">
        <v>1058</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12.75" hidden="1">
      <c r="A1188" s="88">
        <v>501080077</v>
      </c>
      <c r="B1188" s="42" t="s">
        <v>1059</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39" hidden="1">
      <c r="A1189" s="88">
        <v>501080078</v>
      </c>
      <c r="B1189" s="42" t="s">
        <v>1060</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120</v>
      </c>
      <c r="Y1189" s="103"/>
      <c r="Z1189" s="103"/>
    </row>
    <row r="1190" spans="1:26" s="41" customFormat="1" ht="12.75" hidden="1">
      <c r="A1190" s="88">
        <v>501080079</v>
      </c>
      <c r="B1190" s="42" t="s">
        <v>1061</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120</v>
      </c>
      <c r="Y1190" s="103"/>
      <c r="Z1190" s="103"/>
    </row>
    <row r="1191" spans="1:26" s="41" customFormat="1" ht="12.75" hidden="1">
      <c r="A1191" s="88">
        <v>501080080</v>
      </c>
      <c r="B1191" s="42" t="s">
        <v>1062</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12.75" hidden="1">
      <c r="A1192" s="88">
        <v>501080081</v>
      </c>
      <c r="B1192" s="42" t="s">
        <v>1063</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26.25" hidden="1">
      <c r="A1193" s="88">
        <v>501080082</v>
      </c>
      <c r="B1193" s="42" t="s">
        <v>1064</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3"/>
      <c r="Z1193" s="103"/>
    </row>
    <row r="1194" spans="1:26" s="41" customFormat="1" ht="12.75" hidden="1">
      <c r="A1194" s="88">
        <v>501080083</v>
      </c>
      <c r="B1194" s="42" t="s">
        <v>1065</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501080084</v>
      </c>
      <c r="B1195" s="42" t="s">
        <v>1066</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3"/>
      <c r="Z1195" s="103"/>
    </row>
    <row r="1196" spans="1:26" s="41" customFormat="1" ht="12.75" hidden="1">
      <c r="A1196" s="88">
        <v>501080085</v>
      </c>
      <c r="B1196" s="42" t="s">
        <v>2135</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501080086</v>
      </c>
      <c r="B1197" s="42" t="s">
        <v>2136</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501080087</v>
      </c>
      <c r="B1198" s="42" t="s">
        <v>2223</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173</v>
      </c>
      <c r="Y1198" s="103"/>
      <c r="Z1198" s="103"/>
    </row>
    <row r="1199" spans="1:26" s="41" customFormat="1" ht="12.75" customHeight="1" hidden="1">
      <c r="A1199" s="88">
        <v>501090000</v>
      </c>
      <c r="B1199" s="42" t="s">
        <v>1067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120</v>
      </c>
      <c r="Y1199" s="103"/>
      <c r="Z1199" s="103"/>
    </row>
    <row r="1200" spans="1:26" s="41" customFormat="1" ht="12.75" hidden="1">
      <c r="A1200" s="88">
        <v>501090001</v>
      </c>
      <c r="B1200" s="42" t="s">
        <v>1068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26.25" hidden="1">
      <c r="A1201" s="88">
        <v>501090002</v>
      </c>
      <c r="B1201" s="42" t="s">
        <v>1069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26.25" hidden="1">
      <c r="A1202" s="88">
        <v>501090003</v>
      </c>
      <c r="B1202" s="42" t="s">
        <v>1070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26.25" hidden="1">
      <c r="A1203" s="88">
        <v>501090004</v>
      </c>
      <c r="B1203" s="42" t="s">
        <v>1071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3"/>
      <c r="Z1203" s="103"/>
    </row>
    <row r="1204" spans="1:26" s="41" customFormat="1" ht="12.75" hidden="1">
      <c r="A1204" s="88">
        <v>501090005</v>
      </c>
      <c r="B1204" s="42" t="s">
        <v>1072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12.75" hidden="1">
      <c r="A1205" s="88">
        <v>501090006</v>
      </c>
      <c r="B1205" s="42" t="s">
        <v>1073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12.75" hidden="1">
      <c r="A1206" s="88">
        <v>501090007</v>
      </c>
      <c r="B1206" s="42" t="s">
        <v>1074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12.75" hidden="1">
      <c r="A1207" s="88">
        <v>501090008</v>
      </c>
      <c r="B1207" s="42" t="s">
        <v>1075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120</v>
      </c>
      <c r="Y1207" s="103"/>
      <c r="Z1207" s="103"/>
    </row>
    <row r="1208" spans="1:26" s="41" customFormat="1" ht="12.75" hidden="1">
      <c r="A1208" s="88">
        <v>501090009</v>
      </c>
      <c r="B1208" s="42" t="s">
        <v>1076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120</v>
      </c>
      <c r="Y1208" s="103"/>
      <c r="Z1208" s="103"/>
    </row>
    <row r="1209" spans="1:26" s="41" customFormat="1" ht="26.25" hidden="1">
      <c r="A1209" s="88">
        <v>501090010</v>
      </c>
      <c r="B1209" s="42" t="s">
        <v>1077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501090011</v>
      </c>
      <c r="B1210" s="42" t="s">
        <v>2144</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501100000</v>
      </c>
      <c r="B1211" s="42" t="s">
        <v>1078</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212</v>
      </c>
      <c r="Y1211" s="103"/>
      <c r="Z1211" s="103"/>
    </row>
    <row r="1212" spans="1:26" s="41" customFormat="1" ht="12.75" hidden="1">
      <c r="A1212" s="88">
        <v>501100001</v>
      </c>
      <c r="B1212" s="42" t="s">
        <v>1079</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212</v>
      </c>
      <c r="Y1212" s="103"/>
      <c r="Z1212" s="103"/>
    </row>
    <row r="1213" spans="1:26" s="41" customFormat="1" ht="12.75" hidden="1">
      <c r="A1213" s="88">
        <v>501100002</v>
      </c>
      <c r="B1213" s="42" t="s">
        <v>1080</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3"/>
      <c r="Z1213" s="103"/>
    </row>
    <row r="1214" spans="1:26" s="41" customFormat="1" ht="12.75" hidden="1">
      <c r="A1214" s="88">
        <v>501100003</v>
      </c>
      <c r="B1214" s="42" t="s">
        <v>1081</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212</v>
      </c>
      <c r="Y1214" s="103"/>
      <c r="Z1214" s="103"/>
    </row>
    <row r="1215" spans="1:26" s="41" customFormat="1" ht="12.75" hidden="1">
      <c r="A1215" s="88">
        <v>501100004</v>
      </c>
      <c r="B1215" s="42" t="s">
        <v>1082</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26.25" hidden="1">
      <c r="A1216" s="88">
        <v>501100005</v>
      </c>
      <c r="B1216" s="42" t="s">
        <v>1083</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501100006</v>
      </c>
      <c r="B1217" s="42" t="s">
        <v>1084</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26.25" hidden="1">
      <c r="A1218" s="88">
        <v>501100007</v>
      </c>
      <c r="B1218" s="42" t="s">
        <v>1085</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130</v>
      </c>
      <c r="Y1218" s="103"/>
      <c r="Z1218" s="103"/>
    </row>
    <row r="1219" spans="1:26" s="41" customFormat="1" ht="12.75" hidden="1">
      <c r="A1219" s="88">
        <v>501100008</v>
      </c>
      <c r="B1219" s="42" t="s">
        <v>1086</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130</v>
      </c>
      <c r="Y1219" s="103"/>
      <c r="Z1219" s="103"/>
    </row>
    <row r="1220" spans="1:26" s="41" customFormat="1" ht="25.5" customHeight="1" hidden="1">
      <c r="A1220" s="88">
        <v>501100009</v>
      </c>
      <c r="B1220" s="42" t="s">
        <v>1087</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3"/>
      <c r="Z1220" s="103"/>
    </row>
    <row r="1221" spans="1:26" s="41" customFormat="1" ht="12.75" hidden="1">
      <c r="A1221" s="88">
        <v>501110000</v>
      </c>
      <c r="B1221" s="42" t="s">
        <v>1088</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120</v>
      </c>
      <c r="Y1221" s="103"/>
      <c r="Z1221" s="103"/>
    </row>
    <row r="1222" spans="1:26" s="41" customFormat="1" ht="12.75" hidden="1">
      <c r="A1222" s="88">
        <v>501110001</v>
      </c>
      <c r="B1222" s="42" t="s">
        <v>1089</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120</v>
      </c>
      <c r="Y1222" s="103"/>
      <c r="Z1222" s="103"/>
    </row>
    <row r="1223" spans="1:26" s="41" customFormat="1" ht="12.75" hidden="1">
      <c r="A1223" s="88">
        <v>501110002</v>
      </c>
      <c r="B1223" s="42" t="s">
        <v>387</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120</v>
      </c>
      <c r="Y1223" s="103"/>
      <c r="Z1223" s="103"/>
    </row>
    <row r="1224" spans="1:26" s="41" customFormat="1" ht="12.75" hidden="1">
      <c r="A1224" s="88">
        <v>501110003</v>
      </c>
      <c r="B1224" s="42" t="s">
        <v>392</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3"/>
      <c r="Z1224" s="103"/>
    </row>
    <row r="1225" spans="1:26" s="41" customFormat="1" ht="12.75" hidden="1">
      <c r="A1225" s="88">
        <v>501110004</v>
      </c>
      <c r="B1225" s="42" t="s">
        <v>1090</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501110005</v>
      </c>
      <c r="B1226" s="42" t="s">
        <v>405</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hidden="1">
      <c r="A1227" s="88">
        <v>501110006</v>
      </c>
      <c r="B1227" s="42" t="s">
        <v>403</v>
      </c>
      <c r="C1227" s="97"/>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3"/>
      <c r="Z1227" s="103"/>
    </row>
    <row r="1228" spans="1:26" s="41" customFormat="1" ht="12.75" hidden="1">
      <c r="A1228" s="88">
        <v>501110007</v>
      </c>
      <c r="B1228" s="42" t="s">
        <v>404</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501110008</v>
      </c>
      <c r="B1229" s="42" t="s">
        <v>400</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501110009</v>
      </c>
      <c r="B1230" s="42" t="s">
        <v>399</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26.25" hidden="1">
      <c r="A1231" s="88">
        <v>501110010</v>
      </c>
      <c r="B1231" s="42" t="s">
        <v>1091</v>
      </c>
      <c r="C1231" s="97"/>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3"/>
      <c r="Z1231" s="103"/>
    </row>
    <row r="1232" spans="1:26" s="41" customFormat="1" ht="12.75" hidden="1">
      <c r="A1232" s="88">
        <v>501110011</v>
      </c>
      <c r="B1232" s="42" t="s">
        <v>1092</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hidden="1">
      <c r="A1233" s="88">
        <v>501120000</v>
      </c>
      <c r="B1233" s="42" t="s">
        <v>1093</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hidden="1">
      <c r="A1234" s="88">
        <v>501120001</v>
      </c>
      <c r="B1234" s="42" t="s">
        <v>1094</v>
      </c>
      <c r="C1234" s="97"/>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3"/>
      <c r="Z1234" s="103"/>
    </row>
    <row r="1235" spans="1:26" s="41" customFormat="1" ht="12.75" hidden="1">
      <c r="A1235" s="88">
        <v>501120002</v>
      </c>
      <c r="B1235" s="42" t="s">
        <v>1095</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26.25" hidden="1">
      <c r="A1236" s="88">
        <v>501120003</v>
      </c>
      <c r="B1236" s="42" t="s">
        <v>1096</v>
      </c>
      <c r="C1236" s="97"/>
      <c r="D1236" s="40"/>
      <c r="E1236" s="40"/>
      <c r="F1236" s="40"/>
      <c r="G1236" s="40"/>
      <c r="H1236" s="40"/>
      <c r="I1236" s="40"/>
      <c r="J1236" s="40"/>
      <c r="K1236" s="40"/>
      <c r="L1236" s="40"/>
      <c r="M1236" s="40"/>
      <c r="N1236" s="40"/>
      <c r="O1236" s="40"/>
      <c r="P1236" s="40"/>
      <c r="Q1236" s="40"/>
      <c r="R1236" s="40"/>
      <c r="S1236" s="40"/>
      <c r="T1236" s="40"/>
      <c r="U1236" s="40"/>
      <c r="V1236" s="40"/>
      <c r="W1236" s="40"/>
      <c r="X1236" s="39">
        <v>120</v>
      </c>
      <c r="Y1236" s="103"/>
      <c r="Z1236" s="103"/>
    </row>
    <row r="1237" spans="1:26" s="41" customFormat="1" ht="12.75" hidden="1">
      <c r="A1237" s="88">
        <v>501120004</v>
      </c>
      <c r="B1237" s="42" t="s">
        <v>1097</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39" hidden="1">
      <c r="A1238" s="88">
        <v>501120005</v>
      </c>
      <c r="B1238" s="42" t="s">
        <v>1098</v>
      </c>
      <c r="C1238" s="97"/>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3"/>
      <c r="Z1238" s="103"/>
    </row>
    <row r="1239" spans="1:26" s="41" customFormat="1" ht="12.75" hidden="1">
      <c r="A1239" s="88">
        <v>501120006</v>
      </c>
      <c r="B1239" s="42" t="s">
        <v>206</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12.75" hidden="1">
      <c r="A1240" s="88">
        <v>501120007</v>
      </c>
      <c r="B1240" s="42" t="s">
        <v>1099</v>
      </c>
      <c r="C1240" s="97"/>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3"/>
      <c r="Z1240" s="103"/>
    </row>
    <row r="1241" spans="1:26" s="41" customFormat="1" ht="39" hidden="1">
      <c r="A1241" s="88">
        <v>501120008</v>
      </c>
      <c r="B1241" s="42" t="s">
        <v>1100</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12.75" hidden="1">
      <c r="A1242" s="88">
        <v>501120009</v>
      </c>
      <c r="B1242" s="42" t="s">
        <v>1101</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501120010</v>
      </c>
      <c r="B1243" s="42" t="s">
        <v>1102</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26.25" hidden="1">
      <c r="A1244" s="88">
        <v>501120011</v>
      </c>
      <c r="B1244" s="42" t="s">
        <v>1103</v>
      </c>
      <c r="C1244" s="97"/>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3"/>
      <c r="Z1244" s="103"/>
    </row>
    <row r="1245" spans="1:26" s="41" customFormat="1" ht="26.25" hidden="1">
      <c r="A1245" s="88">
        <v>501120012</v>
      </c>
      <c r="B1245" s="42" t="s">
        <v>1104</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501120013</v>
      </c>
      <c r="B1246" s="42" t="s">
        <v>1105</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501120014</v>
      </c>
      <c r="B1247" s="42" t="s">
        <v>1106</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6.25" hidden="1">
      <c r="A1248" s="88">
        <v>501120015</v>
      </c>
      <c r="B1248" s="42" t="s">
        <v>1107</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12.75" hidden="1">
      <c r="A1249" s="88">
        <v>501120016</v>
      </c>
      <c r="B1249" s="42" t="s">
        <v>1108</v>
      </c>
      <c r="C1249" s="97"/>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3"/>
      <c r="Z1249" s="103"/>
    </row>
    <row r="1250" spans="1:26" s="41" customFormat="1" ht="12.75" hidden="1">
      <c r="A1250" s="88">
        <v>501120017</v>
      </c>
      <c r="B1250" s="42" t="s">
        <v>1109</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26.25" hidden="1">
      <c r="A1251" s="88">
        <v>501120018</v>
      </c>
      <c r="B1251" s="42" t="s">
        <v>1110</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12.75" hidden="1">
      <c r="A1252" s="88">
        <v>501120019</v>
      </c>
      <c r="B1252" s="42" t="s">
        <v>1111</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12.75" hidden="1">
      <c r="A1253" s="88">
        <v>501120020</v>
      </c>
      <c r="B1253" s="42" t="s">
        <v>1112</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501120021</v>
      </c>
      <c r="B1254" s="42" t="s">
        <v>1113</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12.75" hidden="1">
      <c r="A1255" s="88">
        <v>501120022</v>
      </c>
      <c r="B1255" s="42" t="s">
        <v>1114</v>
      </c>
      <c r="C1255" s="97"/>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3"/>
      <c r="Z1255" s="103"/>
    </row>
    <row r="1256" spans="1:26" s="41" customFormat="1" ht="12.75" hidden="1">
      <c r="A1256" s="88">
        <v>501120023</v>
      </c>
      <c r="B1256" s="42" t="s">
        <v>1115</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hidden="1">
      <c r="A1257" s="88">
        <v>501120024</v>
      </c>
      <c r="B1257" s="42" t="s">
        <v>2352</v>
      </c>
      <c r="C1257" s="97"/>
      <c r="D1257" s="40"/>
      <c r="E1257" s="40"/>
      <c r="F1257" s="40"/>
      <c r="G1257" s="40"/>
      <c r="H1257" s="40"/>
      <c r="I1257" s="40"/>
      <c r="J1257" s="40"/>
      <c r="K1257" s="40"/>
      <c r="L1257" s="40"/>
      <c r="M1257" s="40"/>
      <c r="N1257" s="40"/>
      <c r="O1257" s="40"/>
      <c r="P1257" s="40"/>
      <c r="Q1257" s="40"/>
      <c r="R1257" s="40"/>
      <c r="S1257" s="40"/>
      <c r="T1257" s="40"/>
      <c r="U1257" s="40"/>
      <c r="V1257" s="40"/>
      <c r="W1257" s="40"/>
      <c r="X1257" s="39">
        <v>130</v>
      </c>
      <c r="Y1257" s="103"/>
      <c r="Z1257" s="103"/>
    </row>
    <row r="1258" spans="1:26" s="41" customFormat="1" ht="12.75" hidden="1">
      <c r="A1258" s="88">
        <v>501130000</v>
      </c>
      <c r="B1258" s="42" t="s">
        <v>1116</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hidden="1">
      <c r="A1259" s="88">
        <v>501130001</v>
      </c>
      <c r="B1259" s="42" t="s">
        <v>1117</v>
      </c>
      <c r="C1259" s="97"/>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3"/>
      <c r="Z1259" s="103"/>
    </row>
    <row r="1260" spans="1:26" s="41" customFormat="1" ht="26.25" hidden="1">
      <c r="A1260" s="88">
        <v>501130002</v>
      </c>
      <c r="B1260" s="42" t="s">
        <v>1118</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130</v>
      </c>
      <c r="Y1260" s="103"/>
      <c r="Z1260" s="103"/>
    </row>
    <row r="1261" spans="1:26" s="41" customFormat="1" ht="26.25" hidden="1">
      <c r="A1261" s="88">
        <v>501130003</v>
      </c>
      <c r="B1261" s="42" t="s">
        <v>1119</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120</v>
      </c>
      <c r="Y1261" s="103"/>
      <c r="Z1261" s="103"/>
    </row>
    <row r="1262" spans="1:26" s="41" customFormat="1" ht="12.75" hidden="1">
      <c r="A1262" s="88">
        <v>501130004</v>
      </c>
      <c r="B1262" s="42" t="s">
        <v>1120</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26.25" hidden="1">
      <c r="A1263" s="88">
        <v>501130005</v>
      </c>
      <c r="B1263" s="42" t="s">
        <v>1121</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12.75" hidden="1">
      <c r="A1264" s="88">
        <v>501130006</v>
      </c>
      <c r="B1264" s="42" t="s">
        <v>357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12.75" customHeight="1" hidden="1">
      <c r="A1265" s="88">
        <v>501130007</v>
      </c>
      <c r="B1265" s="42" t="s">
        <v>1122</v>
      </c>
      <c r="C1265" s="97"/>
      <c r="D1265" s="40"/>
      <c r="E1265" s="40"/>
      <c r="F1265" s="40"/>
      <c r="G1265" s="40"/>
      <c r="H1265" s="40"/>
      <c r="I1265" s="40"/>
      <c r="J1265" s="40"/>
      <c r="K1265" s="40"/>
      <c r="L1265" s="40"/>
      <c r="M1265" s="40"/>
      <c r="N1265" s="40"/>
      <c r="O1265" s="40"/>
      <c r="P1265" s="40"/>
      <c r="Q1265" s="40"/>
      <c r="R1265" s="40"/>
      <c r="S1265" s="40"/>
      <c r="T1265" s="40"/>
      <c r="U1265" s="40"/>
      <c r="V1265" s="40"/>
      <c r="W1265" s="40"/>
      <c r="X1265" s="39">
        <v>130</v>
      </c>
      <c r="Y1265" s="103"/>
      <c r="Z1265" s="103"/>
    </row>
    <row r="1266" spans="1:26" s="41" customFormat="1" ht="12.75" hidden="1">
      <c r="A1266" s="88">
        <v>501130008</v>
      </c>
      <c r="B1266" s="42" t="s">
        <v>1123</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6.25" hidden="1">
      <c r="A1267" s="88">
        <v>501130009</v>
      </c>
      <c r="B1267" s="42" t="s">
        <v>1124</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501130010</v>
      </c>
      <c r="B1268" s="42" t="s">
        <v>1125</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3"/>
      <c r="Z1268" s="103"/>
    </row>
    <row r="1269" spans="1:26" s="41" customFormat="1" ht="26.25" hidden="1">
      <c r="A1269" s="88">
        <v>501130011</v>
      </c>
      <c r="B1269" s="42" t="s">
        <v>1126</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3"/>
      <c r="Z1269" s="103"/>
    </row>
    <row r="1270" spans="1:26" s="41" customFormat="1" ht="12.75" hidden="1">
      <c r="A1270" s="88">
        <v>501130012</v>
      </c>
      <c r="B1270" s="42" t="s">
        <v>1127</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130</v>
      </c>
      <c r="Y1270" s="103"/>
      <c r="Z1270" s="103"/>
    </row>
    <row r="1271" spans="1:26" s="41" customFormat="1" ht="12.75" hidden="1">
      <c r="A1271" s="88">
        <v>501130013</v>
      </c>
      <c r="B1271" s="42" t="s">
        <v>1128</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26.25" hidden="1">
      <c r="A1272" s="88">
        <v>501130014</v>
      </c>
      <c r="B1272" s="42" t="s">
        <v>1129</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12.75" hidden="1">
      <c r="A1273" s="88">
        <v>501130015</v>
      </c>
      <c r="B1273" s="42" t="s">
        <v>1130</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26.25" hidden="1">
      <c r="A1274" s="88">
        <v>501130016</v>
      </c>
      <c r="B1274" s="42" t="s">
        <v>1131</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3"/>
      <c r="Z1274" s="103"/>
    </row>
    <row r="1275" spans="1:26" s="41" customFormat="1" ht="12.75" hidden="1">
      <c r="A1275" s="88">
        <v>501130017</v>
      </c>
      <c r="B1275" s="42" t="s">
        <v>1132</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12.75" hidden="1">
      <c r="A1276" s="88">
        <v>501130018</v>
      </c>
      <c r="B1276" s="42" t="s">
        <v>1133</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501130019</v>
      </c>
      <c r="B1277" s="42" t="s">
        <v>1134</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12.75" hidden="1">
      <c r="A1278" s="88">
        <v>501130020</v>
      </c>
      <c r="B1278" s="42" t="s">
        <v>1135</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130</v>
      </c>
      <c r="Y1278" s="103"/>
      <c r="Z1278" s="103"/>
    </row>
    <row r="1279" spans="1:26" s="41" customFormat="1" ht="12.75" hidden="1">
      <c r="A1279" s="88">
        <v>501130021</v>
      </c>
      <c r="B1279" s="42" t="s">
        <v>1136</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26.25" hidden="1">
      <c r="A1280" s="88">
        <v>501130022</v>
      </c>
      <c r="B1280" s="42" t="s">
        <v>1137</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3"/>
      <c r="Z1280" s="103"/>
    </row>
    <row r="1281" spans="1:26" s="41" customFormat="1" ht="12.75" hidden="1">
      <c r="A1281" s="88">
        <v>501130023</v>
      </c>
      <c r="B1281" s="42" t="s">
        <v>372</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26.25" hidden="1">
      <c r="A1282" s="88">
        <v>501130024</v>
      </c>
      <c r="B1282" s="42" t="s">
        <v>1138</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120</v>
      </c>
      <c r="Y1282" s="103"/>
      <c r="Z1282" s="103"/>
    </row>
    <row r="1283" spans="1:26" s="41" customFormat="1" ht="12.75" hidden="1">
      <c r="A1283" s="88">
        <v>501130025</v>
      </c>
      <c r="B1283" s="42" t="s">
        <v>1139</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6.25" hidden="1">
      <c r="A1284" s="88">
        <v>501130026</v>
      </c>
      <c r="B1284" s="42" t="s">
        <v>1140</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26.25" hidden="1">
      <c r="A1285" s="88">
        <v>501130027</v>
      </c>
      <c r="B1285" s="42" t="s">
        <v>1141</v>
      </c>
      <c r="C1285" s="97"/>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103"/>
      <c r="Z1285" s="103"/>
    </row>
    <row r="1286" spans="1:26" s="41" customFormat="1" ht="26.25" hidden="1">
      <c r="A1286" s="88">
        <v>501130028</v>
      </c>
      <c r="B1286" s="42" t="s">
        <v>1142</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3"/>
      <c r="Z1286" s="103"/>
    </row>
    <row r="1287" spans="1:26" s="41" customFormat="1" ht="12.75" hidden="1">
      <c r="A1287" s="88">
        <v>501130029</v>
      </c>
      <c r="B1287" s="42" t="s">
        <v>1143</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6.25" hidden="1">
      <c r="A1288" s="88">
        <v>501130030</v>
      </c>
      <c r="B1288" s="42" t="s">
        <v>1144</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12.75" hidden="1">
      <c r="A1289" s="88">
        <v>501130031</v>
      </c>
      <c r="B1289" s="42" t="s">
        <v>1145</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39" hidden="1">
      <c r="A1290" s="88">
        <v>501130032</v>
      </c>
      <c r="B1290" s="42" t="s">
        <v>1146</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120</v>
      </c>
      <c r="Y1290" s="103"/>
      <c r="Z1290" s="103"/>
    </row>
    <row r="1291" spans="1:26" s="41" customFormat="1" ht="26.25" hidden="1">
      <c r="A1291" s="88">
        <v>501130033</v>
      </c>
      <c r="B1291" s="42" t="s">
        <v>1147</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3"/>
      <c r="Z1291" s="103"/>
    </row>
    <row r="1292" spans="1:26" s="41" customFormat="1" ht="26.25" hidden="1">
      <c r="A1292" s="88">
        <v>501130034</v>
      </c>
      <c r="B1292" s="42" t="s">
        <v>1148</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3"/>
      <c r="Z1292" s="103"/>
    </row>
    <row r="1293" spans="1:26" s="41" customFormat="1" ht="26.25" hidden="1">
      <c r="A1293" s="88">
        <v>501130035</v>
      </c>
      <c r="B1293" s="42" t="s">
        <v>1149</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120</v>
      </c>
      <c r="Y1293" s="103"/>
      <c r="Z1293" s="103"/>
    </row>
    <row r="1294" spans="1:26" s="41" customFormat="1" ht="39" hidden="1">
      <c r="A1294" s="88">
        <v>501130036</v>
      </c>
      <c r="B1294" s="42" t="s">
        <v>1150</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39" hidden="1">
      <c r="A1295" s="88">
        <v>501130037</v>
      </c>
      <c r="B1295" s="42" t="s">
        <v>1151</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6.25" hidden="1">
      <c r="A1296" s="88">
        <v>501130038</v>
      </c>
      <c r="B1296" s="42" t="s">
        <v>1152</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103"/>
      <c r="Z1296" s="103"/>
    </row>
    <row r="1297" spans="1:26" s="41" customFormat="1" ht="26.25" hidden="1">
      <c r="A1297" s="88">
        <v>501130039</v>
      </c>
      <c r="B1297" s="42" t="s">
        <v>1153</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3"/>
      <c r="Z1297" s="103"/>
    </row>
    <row r="1298" spans="1:26" s="41" customFormat="1" ht="26.25" hidden="1">
      <c r="A1298" s="88">
        <v>501130040</v>
      </c>
      <c r="B1298" s="42" t="s">
        <v>1154</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3"/>
      <c r="Z1298" s="103"/>
    </row>
    <row r="1299" spans="1:26" s="41" customFormat="1" ht="26.25" hidden="1">
      <c r="A1299" s="88">
        <v>501130041</v>
      </c>
      <c r="B1299" s="42" t="s">
        <v>1155</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103"/>
      <c r="Z1299" s="103"/>
    </row>
    <row r="1300" spans="1:26" s="41" customFormat="1" ht="12.75" hidden="1">
      <c r="A1300" s="88">
        <v>501130042</v>
      </c>
      <c r="B1300" s="42" t="s">
        <v>1156</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103"/>
      <c r="Z1300" s="103"/>
    </row>
    <row r="1301" spans="1:26" s="41" customFormat="1" ht="12.75" hidden="1">
      <c r="A1301" s="88">
        <v>501130043</v>
      </c>
      <c r="B1301" s="42" t="s">
        <v>1157</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3"/>
      <c r="Z1301" s="103"/>
    </row>
    <row r="1302" spans="1:26" s="41" customFormat="1" ht="26.25" hidden="1">
      <c r="A1302" s="88">
        <v>501130044</v>
      </c>
      <c r="B1302" s="42" t="s">
        <v>1158</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6.25" hidden="1">
      <c r="A1303" s="88">
        <v>501130045</v>
      </c>
      <c r="B1303" s="42" t="s">
        <v>1159</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26.25" hidden="1">
      <c r="A1304" s="88">
        <v>501130046</v>
      </c>
      <c r="B1304" s="42" t="s">
        <v>1160</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3"/>
      <c r="Z1304" s="103"/>
    </row>
    <row r="1305" spans="1:26" s="41" customFormat="1" ht="26.25" hidden="1">
      <c r="A1305" s="88">
        <v>501130047</v>
      </c>
      <c r="B1305" s="42" t="s">
        <v>1161</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12.75" customHeight="1" hidden="1">
      <c r="A1306" s="88">
        <v>501130048</v>
      </c>
      <c r="B1306" s="42" t="s">
        <v>1162</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12.75" hidden="1">
      <c r="A1307" s="88">
        <v>501130049</v>
      </c>
      <c r="B1307" s="42" t="s">
        <v>1163</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12.75" hidden="1">
      <c r="A1308" s="88">
        <v>501130050</v>
      </c>
      <c r="B1308" s="42" t="s">
        <v>1164</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120</v>
      </c>
      <c r="Y1308" s="103"/>
      <c r="Z1308" s="103"/>
    </row>
    <row r="1309" spans="1:26" s="41" customFormat="1" ht="26.25" hidden="1">
      <c r="A1309" s="88">
        <v>501130051</v>
      </c>
      <c r="B1309" s="42" t="s">
        <v>1165</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103"/>
      <c r="Z1309" s="103"/>
    </row>
    <row r="1310" spans="1:26" s="41" customFormat="1" ht="26.25" hidden="1">
      <c r="A1310" s="88">
        <v>501130052</v>
      </c>
      <c r="B1310" s="42" t="s">
        <v>1166</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customHeight="1" hidden="1">
      <c r="A1311" s="88">
        <v>501130053</v>
      </c>
      <c r="B1311" s="42" t="s">
        <v>1167</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3"/>
      <c r="Z1311" s="103"/>
    </row>
    <row r="1312" spans="1:26" s="41" customFormat="1" ht="26.25" hidden="1">
      <c r="A1312" s="88">
        <v>501130054</v>
      </c>
      <c r="B1312" s="42" t="s">
        <v>1168</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3"/>
      <c r="Z1312" s="103"/>
    </row>
    <row r="1313" spans="1:26" s="41" customFormat="1" ht="12.75" hidden="1">
      <c r="A1313" s="88">
        <v>501130055</v>
      </c>
      <c r="B1313" s="42" t="s">
        <v>1169</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120</v>
      </c>
      <c r="Y1313" s="103"/>
      <c r="Z1313" s="103"/>
    </row>
    <row r="1314" spans="1:26" s="41" customFormat="1" ht="26.25" hidden="1">
      <c r="A1314" s="88">
        <v>501130056</v>
      </c>
      <c r="B1314" s="42" t="s">
        <v>1170</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hidden="1">
      <c r="A1315" s="88">
        <v>501130057</v>
      </c>
      <c r="B1315" s="42" t="s">
        <v>1171</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3"/>
      <c r="Z1315" s="103"/>
    </row>
    <row r="1316" spans="1:26" s="41" customFormat="1" ht="12.75" hidden="1">
      <c r="A1316" s="88">
        <v>501130058</v>
      </c>
      <c r="B1316" s="42" t="s">
        <v>1172</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120</v>
      </c>
      <c r="Y1316" s="103"/>
      <c r="Z1316" s="103"/>
    </row>
    <row r="1317" spans="1:26" s="41" customFormat="1" ht="26.25" hidden="1">
      <c r="A1317" s="88">
        <v>501130059</v>
      </c>
      <c r="B1317" s="42" t="s">
        <v>1173</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103"/>
      <c r="Z1317" s="103"/>
    </row>
    <row r="1318" spans="1:26" s="41" customFormat="1" ht="39" hidden="1">
      <c r="A1318" s="88">
        <v>501130060</v>
      </c>
      <c r="B1318" s="42" t="s">
        <v>1174</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3"/>
      <c r="Z1318" s="103"/>
    </row>
    <row r="1319" spans="1:26" s="41" customFormat="1" ht="12.75" hidden="1">
      <c r="A1319" s="88">
        <v>501130061</v>
      </c>
      <c r="B1319" s="42" t="s">
        <v>1175</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39" hidden="1">
      <c r="A1320" s="88">
        <v>501130062</v>
      </c>
      <c r="B1320" s="42" t="s">
        <v>1176</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130</v>
      </c>
      <c r="Y1320" s="103"/>
      <c r="Z1320" s="103"/>
    </row>
    <row r="1321" spans="1:26" s="41" customFormat="1" ht="26.25" hidden="1">
      <c r="A1321" s="88">
        <v>501130063</v>
      </c>
      <c r="B1321" s="42" t="s">
        <v>1177</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26.25" hidden="1">
      <c r="A1322" s="88">
        <v>501130064</v>
      </c>
      <c r="B1322" s="42" t="s">
        <v>1178</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3"/>
      <c r="Z1322" s="103"/>
    </row>
    <row r="1323" spans="1:26" s="41" customFormat="1" ht="39" hidden="1">
      <c r="A1323" s="88">
        <v>501130065</v>
      </c>
      <c r="B1323" s="42" t="s">
        <v>1179</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3"/>
      <c r="Z1323" s="103"/>
    </row>
    <row r="1324" spans="1:26" s="41" customFormat="1" ht="12.75" hidden="1">
      <c r="A1324" s="88">
        <v>501130066</v>
      </c>
      <c r="B1324" s="42" t="s">
        <v>1180</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120</v>
      </c>
      <c r="Y1324" s="103"/>
      <c r="Z1324" s="103"/>
    </row>
    <row r="1325" spans="1:26" s="41" customFormat="1" ht="26.25" hidden="1">
      <c r="A1325" s="88">
        <v>501130067</v>
      </c>
      <c r="B1325" s="42" t="s">
        <v>1181</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39" hidden="1">
      <c r="A1326" s="88">
        <v>501130068</v>
      </c>
      <c r="B1326" s="42" t="s">
        <v>1182</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3"/>
      <c r="Z1326" s="103"/>
    </row>
    <row r="1327" spans="1:26" s="41" customFormat="1" ht="26.25" hidden="1">
      <c r="A1327" s="88">
        <v>501130069</v>
      </c>
      <c r="B1327" s="42" t="s">
        <v>1183</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120</v>
      </c>
      <c r="Y1327" s="103"/>
      <c r="Z1327" s="103"/>
    </row>
    <row r="1328" spans="1:26" s="41" customFormat="1" ht="39" hidden="1">
      <c r="A1328" s="88">
        <v>501130070</v>
      </c>
      <c r="B1328" s="42" t="s">
        <v>1184</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39" hidden="1">
      <c r="A1329" s="88">
        <v>501130071</v>
      </c>
      <c r="B1329" s="42" t="s">
        <v>1185</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12.75" hidden="1">
      <c r="A1330" s="88">
        <v>501130072</v>
      </c>
      <c r="B1330" s="42" t="s">
        <v>1186</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103"/>
      <c r="Z1330" s="103"/>
    </row>
    <row r="1331" spans="1:26" s="41" customFormat="1" ht="39" hidden="1">
      <c r="A1331" s="88">
        <v>501130073</v>
      </c>
      <c r="B1331" s="42" t="s">
        <v>1187</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3"/>
      <c r="Z1331" s="103"/>
    </row>
    <row r="1332" spans="1:26" s="41" customFormat="1" ht="12.75" hidden="1">
      <c r="A1332" s="88">
        <v>501130074</v>
      </c>
      <c r="B1332" s="42" t="s">
        <v>1188</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3"/>
      <c r="Z1332" s="103"/>
    </row>
    <row r="1333" spans="1:26" s="41" customFormat="1" ht="26.25" hidden="1">
      <c r="A1333" s="88">
        <v>501130075</v>
      </c>
      <c r="B1333" s="42" t="s">
        <v>1189</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120</v>
      </c>
      <c r="Y1333" s="103"/>
      <c r="Z1333" s="103"/>
    </row>
    <row r="1334" spans="1:26" s="41" customFormat="1" ht="26.25" hidden="1">
      <c r="A1334" s="88">
        <v>501130076</v>
      </c>
      <c r="B1334" s="42" t="s">
        <v>1190</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120</v>
      </c>
      <c r="Y1334" s="103"/>
      <c r="Z1334" s="103"/>
    </row>
    <row r="1335" spans="1:26" s="41" customFormat="1" ht="26.25" hidden="1">
      <c r="A1335" s="88">
        <v>501130077</v>
      </c>
      <c r="B1335" s="42" t="s">
        <v>1191</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3"/>
      <c r="Z1335" s="103"/>
    </row>
    <row r="1336" spans="1:26" s="41" customFormat="1" ht="12.75" hidden="1">
      <c r="A1336" s="88">
        <v>501130078</v>
      </c>
      <c r="B1336" s="42" t="s">
        <v>1192</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3"/>
      <c r="Z1336" s="103"/>
    </row>
    <row r="1337" spans="1:26" s="41" customFormat="1" ht="26.25" hidden="1">
      <c r="A1337" s="88">
        <v>501130079</v>
      </c>
      <c r="B1337" s="42" t="s">
        <v>1193</v>
      </c>
      <c r="C1337" s="97"/>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3"/>
      <c r="Z1337" s="103"/>
    </row>
    <row r="1338" spans="1:26" s="41" customFormat="1" ht="26.25" hidden="1">
      <c r="A1338" s="88">
        <v>501130080</v>
      </c>
      <c r="B1338" s="42" t="s">
        <v>1194</v>
      </c>
      <c r="C1338" s="97"/>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3"/>
      <c r="Z1338" s="103"/>
    </row>
    <row r="1339" spans="1:26" s="41" customFormat="1" ht="12.75" hidden="1">
      <c r="A1339" s="88">
        <v>501130081</v>
      </c>
      <c r="B1339" s="42" t="s">
        <v>1195</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26.25" hidden="1">
      <c r="A1340" s="88">
        <v>501130082</v>
      </c>
      <c r="B1340" s="42" t="s">
        <v>1196</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12.75" hidden="1">
      <c r="A1341" s="88">
        <v>501130083</v>
      </c>
      <c r="B1341" s="42" t="s">
        <v>1197</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6.25" hidden="1">
      <c r="A1342" s="88">
        <v>501130084</v>
      </c>
      <c r="B1342" s="42" t="s">
        <v>1198</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501130085</v>
      </c>
      <c r="B1343" s="42" t="s">
        <v>1199</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6.25" hidden="1">
      <c r="A1344" s="88">
        <v>501130086</v>
      </c>
      <c r="B1344" s="42" t="s">
        <v>1200</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501130087</v>
      </c>
      <c r="B1345" s="42" t="s">
        <v>1201</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12.75" hidden="1">
      <c r="A1346" s="88">
        <v>501130088</v>
      </c>
      <c r="B1346" s="42" t="s">
        <v>1202</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501130089</v>
      </c>
      <c r="B1347" s="42" t="s">
        <v>1203</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130</v>
      </c>
      <c r="Y1347" s="103"/>
      <c r="Z1347" s="103"/>
    </row>
    <row r="1348" spans="1:26" s="41" customFormat="1" ht="12.75" hidden="1">
      <c r="A1348" s="88">
        <v>501130090</v>
      </c>
      <c r="B1348" s="42" t="s">
        <v>1204</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130</v>
      </c>
      <c r="Y1348" s="103"/>
      <c r="Z1348" s="103"/>
    </row>
    <row r="1349" spans="1:26" s="41" customFormat="1" ht="26.25" hidden="1">
      <c r="A1349" s="88">
        <v>501130091</v>
      </c>
      <c r="B1349" s="42" t="s">
        <v>1205</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26.25" hidden="1">
      <c r="A1350" s="88">
        <v>501130092</v>
      </c>
      <c r="B1350" s="42" t="s">
        <v>1206</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501130093</v>
      </c>
      <c r="B1351" s="42" t="s">
        <v>1207</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26.25" hidden="1">
      <c r="A1352" s="88">
        <v>501130094</v>
      </c>
      <c r="B1352" s="42" t="s">
        <v>1208</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3"/>
      <c r="Z1352" s="103"/>
    </row>
    <row r="1353" spans="1:26" s="41" customFormat="1" ht="12.75" hidden="1">
      <c r="A1353" s="88">
        <v>501130095</v>
      </c>
      <c r="B1353" s="42" t="s">
        <v>1209</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12.75" hidden="1">
      <c r="A1354" s="88">
        <v>501130096</v>
      </c>
      <c r="B1354" s="42" t="s">
        <v>279</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26.25" hidden="1">
      <c r="A1355" s="88">
        <v>501130097</v>
      </c>
      <c r="B1355" s="42" t="s">
        <v>1210</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3"/>
      <c r="Z1355" s="103"/>
    </row>
    <row r="1356" spans="1:26" s="41" customFormat="1" ht="12.75" hidden="1">
      <c r="A1356" s="88">
        <v>501130098</v>
      </c>
      <c r="B1356" s="42" t="s">
        <v>1211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130</v>
      </c>
      <c r="Y1356" s="103"/>
      <c r="Z1356" s="103"/>
    </row>
    <row r="1357" spans="1:26" s="41" customFormat="1" ht="12.75" hidden="1">
      <c r="A1357" s="88">
        <v>501130099</v>
      </c>
      <c r="B1357" s="42" t="s">
        <v>1212</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130</v>
      </c>
      <c r="Y1357" s="103"/>
      <c r="Z1357" s="103"/>
    </row>
    <row r="1358" spans="1:26" s="41" customFormat="1" ht="26.25" hidden="1">
      <c r="A1358" s="88">
        <v>501130100</v>
      </c>
      <c r="B1358" s="42" t="s">
        <v>1213</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3"/>
      <c r="Z1358" s="103"/>
    </row>
    <row r="1359" spans="1:26" s="41" customFormat="1" ht="12.75" hidden="1">
      <c r="A1359" s="88">
        <v>501130101</v>
      </c>
      <c r="B1359" s="42" t="s">
        <v>1214</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26.25" hidden="1">
      <c r="A1360" s="88">
        <v>501130102</v>
      </c>
      <c r="B1360" s="42" t="s">
        <v>1215</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501130103</v>
      </c>
      <c r="B1361" s="42" t="s">
        <v>1216</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12.75" hidden="1">
      <c r="A1362" s="88">
        <v>501130104</v>
      </c>
      <c r="B1362" s="42" t="s">
        <v>1217</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103"/>
      <c r="Z1362" s="103"/>
    </row>
    <row r="1363" spans="1:26" s="41" customFormat="1" ht="12.75" hidden="1">
      <c r="A1363" s="88">
        <v>501130105</v>
      </c>
      <c r="B1363" s="42" t="s">
        <v>1218</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3"/>
      <c r="Z1363" s="103"/>
    </row>
    <row r="1364" spans="1:26" s="41" customFormat="1" ht="12.75" customHeight="1" hidden="1">
      <c r="A1364" s="88">
        <v>501130106</v>
      </c>
      <c r="B1364" s="42" t="s">
        <v>1219</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26.25" hidden="1">
      <c r="A1365" s="88">
        <v>501130107</v>
      </c>
      <c r="B1365" s="42" t="s">
        <v>1220</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26.25" hidden="1">
      <c r="A1366" s="88">
        <v>501130108</v>
      </c>
      <c r="B1366" s="42" t="s">
        <v>1221</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3"/>
      <c r="Z1366" s="103"/>
    </row>
    <row r="1367" spans="1:26" s="41" customFormat="1" ht="26.25" hidden="1">
      <c r="A1367" s="88">
        <v>501130109</v>
      </c>
      <c r="B1367" s="42" t="s">
        <v>1222</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120</v>
      </c>
      <c r="Y1367" s="103"/>
      <c r="Z1367" s="103"/>
    </row>
    <row r="1368" spans="1:26" s="41" customFormat="1" ht="12.75" hidden="1">
      <c r="A1368" s="88">
        <v>501130110</v>
      </c>
      <c r="B1368" s="42" t="s">
        <v>1223</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12.75" hidden="1">
      <c r="A1369" s="88">
        <v>501130111</v>
      </c>
      <c r="B1369" s="42" t="s">
        <v>1224</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3"/>
      <c r="Z1369" s="103"/>
    </row>
    <row r="1370" spans="1:26" s="41" customFormat="1" ht="12.75" hidden="1">
      <c r="A1370" s="88">
        <v>501130112</v>
      </c>
      <c r="B1370" s="42" t="s">
        <v>1225</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120</v>
      </c>
      <c r="Y1370" s="103"/>
      <c r="Z1370" s="103"/>
    </row>
    <row r="1371" spans="1:26" s="41" customFormat="1" ht="12.75" hidden="1">
      <c r="A1371" s="88">
        <v>501130113</v>
      </c>
      <c r="B1371" s="42" t="s">
        <v>1226</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26.25" hidden="1">
      <c r="A1372" s="88">
        <v>501130114</v>
      </c>
      <c r="B1372" s="42" t="s">
        <v>1227</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120</v>
      </c>
      <c r="Y1372" s="103"/>
      <c r="Z1372" s="103"/>
    </row>
    <row r="1373" spans="1:26" s="41" customFormat="1" ht="39" hidden="1">
      <c r="A1373" s="88">
        <v>501130115</v>
      </c>
      <c r="B1373" s="42" t="s">
        <v>1228</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26.25" hidden="1">
      <c r="A1374" s="88">
        <v>501130116</v>
      </c>
      <c r="B1374" s="42" t="s">
        <v>1229</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26.25" hidden="1">
      <c r="A1375" s="88">
        <v>501130117</v>
      </c>
      <c r="B1375" s="42" t="s">
        <v>1230</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12.75" hidden="1">
      <c r="A1376" s="88">
        <v>501130118</v>
      </c>
      <c r="B1376" s="42" t="s">
        <v>1231</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12.75" hidden="1">
      <c r="A1377" s="88">
        <v>501130119</v>
      </c>
      <c r="B1377" s="42" t="s">
        <v>1232</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12.75" hidden="1">
      <c r="A1378" s="88">
        <v>501130120</v>
      </c>
      <c r="B1378" s="42" t="s">
        <v>1233</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130</v>
      </c>
      <c r="Y1378" s="103"/>
      <c r="Z1378" s="103"/>
    </row>
    <row r="1379" spans="1:26" s="41" customFormat="1" ht="12.75" hidden="1">
      <c r="A1379" s="88">
        <v>501130121</v>
      </c>
      <c r="B1379" s="42" t="s">
        <v>1234</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130</v>
      </c>
      <c r="Y1379" s="103"/>
      <c r="Z1379" s="103"/>
    </row>
    <row r="1380" spans="1:26" s="41" customFormat="1" ht="39" hidden="1">
      <c r="A1380" s="88">
        <v>501130122</v>
      </c>
      <c r="B1380" s="42" t="s">
        <v>2145</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3"/>
      <c r="Z1380" s="103"/>
    </row>
    <row r="1381" spans="1:26" s="41" customFormat="1" ht="26.25" hidden="1">
      <c r="A1381" s="88">
        <v>501130123</v>
      </c>
      <c r="B1381" s="42" t="s">
        <v>2146</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3"/>
      <c r="Z1381" s="103"/>
    </row>
    <row r="1382" spans="1:26" s="41" customFormat="1" ht="26.25" hidden="1">
      <c r="A1382" s="88">
        <v>501130124</v>
      </c>
      <c r="B1382" s="42" t="s">
        <v>2150</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501130125</v>
      </c>
      <c r="B1383" s="42" t="s">
        <v>2213</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173</v>
      </c>
      <c r="Y1383" s="103"/>
      <c r="Z1383" s="103"/>
    </row>
    <row r="1384" spans="1:26" s="41" customFormat="1" ht="26.25" hidden="1">
      <c r="A1384" s="88">
        <v>501130126</v>
      </c>
      <c r="B1384" s="42" t="s">
        <v>2214</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173</v>
      </c>
      <c r="Y1384" s="103"/>
      <c r="Z1384" s="103"/>
    </row>
    <row r="1385" spans="1:26" s="41" customFormat="1" ht="26.25" hidden="1">
      <c r="A1385" s="88">
        <v>501140000</v>
      </c>
      <c r="B1385" s="42" t="s">
        <v>1235</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132</v>
      </c>
      <c r="Y1385" s="103"/>
      <c r="Z1385" s="103"/>
    </row>
    <row r="1386" spans="1:26" s="41" customFormat="1" ht="12.75" hidden="1">
      <c r="A1386" s="88">
        <v>501140001</v>
      </c>
      <c r="B1386" s="42" t="s">
        <v>1236</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132</v>
      </c>
      <c r="Y1386" s="103"/>
      <c r="Z1386" s="103"/>
    </row>
    <row r="1387" spans="1:26" s="41" customFormat="1" ht="26.25" hidden="1">
      <c r="A1387" s="88">
        <v>501140002</v>
      </c>
      <c r="B1387" s="42" t="s">
        <v>1237</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12.75" hidden="1">
      <c r="A1388" s="88">
        <v>501140003</v>
      </c>
      <c r="B1388" s="42" t="s">
        <v>1238</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3"/>
      <c r="Z1388" s="103"/>
    </row>
    <row r="1389" spans="1:26" s="41" customFormat="1" ht="39" hidden="1">
      <c r="A1389" s="88">
        <v>501140004</v>
      </c>
      <c r="B1389" s="42" t="s">
        <v>1239</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3"/>
      <c r="Z1389" s="103"/>
    </row>
    <row r="1390" spans="1:26" s="41" customFormat="1" ht="26.25" hidden="1">
      <c r="A1390" s="88">
        <v>501140005</v>
      </c>
      <c r="B1390" s="42" t="s">
        <v>1240</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52.5" hidden="1">
      <c r="A1391" s="88">
        <v>501140006</v>
      </c>
      <c r="B1391" s="42" t="s">
        <v>1241</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12.75" hidden="1">
      <c r="A1392" s="88">
        <v>501140007</v>
      </c>
      <c r="B1392" s="42" t="s">
        <v>1242</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3"/>
      <c r="Z1392" s="103"/>
    </row>
    <row r="1393" spans="1:26" s="41" customFormat="1" ht="12.75" hidden="1">
      <c r="A1393" s="88">
        <v>501140008</v>
      </c>
      <c r="B1393" s="42" t="s">
        <v>1243</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12.75" hidden="1">
      <c r="A1394" s="88">
        <v>501140009</v>
      </c>
      <c r="B1394" s="42" t="s">
        <v>1244</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6.25" hidden="1">
      <c r="A1395" s="88">
        <v>501140010</v>
      </c>
      <c r="B1395" s="42" t="s">
        <v>1245</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103"/>
      <c r="Z1395" s="103"/>
    </row>
    <row r="1396" spans="1:26" s="41" customFormat="1" ht="26.25" hidden="1">
      <c r="A1396" s="88">
        <v>501140011</v>
      </c>
      <c r="B1396" s="42" t="s">
        <v>1246</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26.25" hidden="1">
      <c r="A1397" s="88">
        <v>501140012</v>
      </c>
      <c r="B1397" s="42" t="s">
        <v>1247</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39" hidden="1">
      <c r="A1398" s="88">
        <v>501140013</v>
      </c>
      <c r="B1398" s="42" t="s">
        <v>1248</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26.25" hidden="1">
      <c r="A1399" s="88">
        <v>501140014</v>
      </c>
      <c r="B1399" s="42" t="s">
        <v>1249</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39" hidden="1">
      <c r="A1400" s="88">
        <v>501140015</v>
      </c>
      <c r="B1400" s="42" t="s">
        <v>1250</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3"/>
      <c r="Z1400" s="103"/>
    </row>
    <row r="1401" spans="1:26" s="41" customFormat="1" ht="26.25" hidden="1">
      <c r="A1401" s="88">
        <v>501140016</v>
      </c>
      <c r="B1401" s="42" t="s">
        <v>1251</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130</v>
      </c>
      <c r="Y1401" s="103"/>
      <c r="Z1401" s="103"/>
    </row>
    <row r="1402" spans="1:26" s="41" customFormat="1" ht="26.25" hidden="1">
      <c r="A1402" s="88">
        <v>501140017</v>
      </c>
      <c r="B1402" s="42" t="s">
        <v>1252</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130</v>
      </c>
      <c r="Y1402" s="103"/>
      <c r="Z1402" s="103"/>
    </row>
    <row r="1403" spans="1:26" s="41" customFormat="1" ht="26.25" hidden="1">
      <c r="A1403" s="88">
        <v>501140018</v>
      </c>
      <c r="B1403" s="42" t="s">
        <v>1253</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103"/>
      <c r="Z1403" s="103"/>
    </row>
    <row r="1404" spans="1:26" s="41" customFormat="1" ht="12.75" hidden="1">
      <c r="A1404" s="88">
        <v>502000000</v>
      </c>
      <c r="B1404" s="42" t="s">
        <v>1254</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173</v>
      </c>
      <c r="Y1404" s="103"/>
      <c r="Z1404" s="103"/>
    </row>
    <row r="1405" spans="1:26" s="41" customFormat="1" ht="12.75" hidden="1">
      <c r="A1405" s="88">
        <v>502001000</v>
      </c>
      <c r="B1405" s="42" t="s">
        <v>1255</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3"/>
      <c r="Z1405" s="103"/>
    </row>
    <row r="1406" spans="1:26" s="41" customFormat="1" ht="12.75" hidden="1">
      <c r="A1406" s="88">
        <v>502001001</v>
      </c>
      <c r="B1406" s="42" t="s">
        <v>1256</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12.75" hidden="1">
      <c r="A1407" s="88">
        <v>502001002</v>
      </c>
      <c r="B1407" s="42" t="s">
        <v>1257</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12.75" hidden="1">
      <c r="A1408" s="88">
        <v>502001003</v>
      </c>
      <c r="B1408" s="42" t="s">
        <v>1258</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502001004</v>
      </c>
      <c r="B1409" s="42" t="s">
        <v>1259</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3"/>
      <c r="Z1409" s="103"/>
    </row>
    <row r="1410" spans="1:26" s="41" customFormat="1" ht="12.75" hidden="1">
      <c r="A1410" s="88">
        <v>502001005</v>
      </c>
      <c r="B1410" s="42" t="s">
        <v>1260</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502001006</v>
      </c>
      <c r="B1411" s="42" t="s">
        <v>1261</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502001007</v>
      </c>
      <c r="B1412" s="42" t="s">
        <v>1262</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502001008</v>
      </c>
      <c r="B1413" s="42" t="s">
        <v>1263</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502002000</v>
      </c>
      <c r="B1414" s="42" t="s">
        <v>1264</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502002001</v>
      </c>
      <c r="B1415" s="42" t="s">
        <v>1265</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502002002</v>
      </c>
      <c r="B1416" s="42" t="s">
        <v>1266</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502002003</v>
      </c>
      <c r="B1417" s="42" t="s">
        <v>1267</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502002004</v>
      </c>
      <c r="B1418" s="42" t="s">
        <v>1268</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502002005</v>
      </c>
      <c r="B1419" s="42" t="s">
        <v>1269</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502002006</v>
      </c>
      <c r="B1420" s="42" t="s">
        <v>1270</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502002007</v>
      </c>
      <c r="B1421" s="42" t="s">
        <v>1271</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502002008</v>
      </c>
      <c r="B1422" s="42" t="s">
        <v>1272</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502002009</v>
      </c>
      <c r="B1423" s="42" t="s">
        <v>1273</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502002010</v>
      </c>
      <c r="B1424" s="42" t="s">
        <v>1274</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502002011</v>
      </c>
      <c r="B1425" s="42" t="s">
        <v>1275</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173</v>
      </c>
      <c r="Y1425" s="103"/>
      <c r="Z1425" s="103"/>
    </row>
    <row r="1426" spans="1:26" s="41" customFormat="1" ht="12.75" hidden="1">
      <c r="A1426" s="88">
        <v>502002012</v>
      </c>
      <c r="B1426" s="42" t="s">
        <v>1276</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502002013</v>
      </c>
      <c r="B1427" s="42" t="s">
        <v>1277</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502002014</v>
      </c>
      <c r="B1428" s="42" t="s">
        <v>1278</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502002015</v>
      </c>
      <c r="B1429" s="42" t="s">
        <v>1279</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4" ht="12.75" hidden="1">
      <c r="A1430" s="87">
        <v>502002016</v>
      </c>
      <c r="B1430" s="30" t="s">
        <v>1280</v>
      </c>
      <c r="C1430" s="97"/>
      <c r="D1430" s="6"/>
      <c r="E1430" s="6"/>
      <c r="F1430" s="6"/>
      <c r="G1430" s="6"/>
      <c r="H1430" s="6"/>
      <c r="I1430" s="6"/>
      <c r="J1430" s="6"/>
      <c r="K1430" s="6"/>
      <c r="L1430" s="6"/>
      <c r="M1430" s="6"/>
      <c r="N1430" s="6"/>
      <c r="O1430" s="6"/>
      <c r="P1430" s="6"/>
      <c r="Q1430" s="6"/>
      <c r="R1430" s="6"/>
      <c r="S1430" s="6"/>
      <c r="T1430" s="6"/>
      <c r="U1430" s="6"/>
      <c r="V1430" s="6"/>
      <c r="W1430" s="6"/>
      <c r="X1430" s="5">
        <v>130</v>
      </c>
    </row>
    <row r="1431" spans="1:24" ht="12.75" hidden="1">
      <c r="A1431" s="87">
        <v>502002017</v>
      </c>
      <c r="B1431" s="30" t="s">
        <v>1281</v>
      </c>
      <c r="C1431" s="97"/>
      <c r="D1431" s="6"/>
      <c r="E1431" s="6"/>
      <c r="F1431" s="6"/>
      <c r="G1431" s="6"/>
      <c r="H1431" s="6"/>
      <c r="I1431" s="6"/>
      <c r="J1431" s="6"/>
      <c r="K1431" s="6"/>
      <c r="L1431" s="6"/>
      <c r="M1431" s="6"/>
      <c r="N1431" s="6"/>
      <c r="O1431" s="6"/>
      <c r="P1431" s="6"/>
      <c r="Q1431" s="6"/>
      <c r="R1431" s="6"/>
      <c r="S1431" s="6"/>
      <c r="T1431" s="6"/>
      <c r="U1431" s="6"/>
      <c r="V1431" s="6"/>
      <c r="W1431" s="6"/>
      <c r="X1431" s="5">
        <v>130</v>
      </c>
    </row>
    <row r="1432" spans="1:24" ht="12.75" hidden="1">
      <c r="A1432" s="87">
        <v>502002018</v>
      </c>
      <c r="B1432" s="30" t="s">
        <v>1282</v>
      </c>
      <c r="C1432" s="97"/>
      <c r="D1432" s="6"/>
      <c r="E1432" s="6"/>
      <c r="F1432" s="6"/>
      <c r="G1432" s="6"/>
      <c r="H1432" s="6"/>
      <c r="I1432" s="6"/>
      <c r="J1432" s="6"/>
      <c r="K1432" s="6"/>
      <c r="L1432" s="6"/>
      <c r="M1432" s="6"/>
      <c r="N1432" s="6"/>
      <c r="O1432" s="6"/>
      <c r="P1432" s="6"/>
      <c r="Q1432" s="6"/>
      <c r="R1432" s="6"/>
      <c r="S1432" s="6"/>
      <c r="T1432" s="6"/>
      <c r="U1432" s="6"/>
      <c r="V1432" s="6"/>
      <c r="W1432" s="6"/>
      <c r="X1432" s="5">
        <v>130</v>
      </c>
    </row>
    <row r="1433" spans="1:24" ht="12.75" hidden="1">
      <c r="A1433" s="87">
        <v>502002019</v>
      </c>
      <c r="B1433" s="30" t="s">
        <v>1283</v>
      </c>
      <c r="C1433" s="97"/>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7">
        <v>502002020</v>
      </c>
      <c r="B1434" s="30" t="s">
        <v>1284</v>
      </c>
      <c r="C1434" s="97"/>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7">
        <v>502002021</v>
      </c>
      <c r="B1435" s="30" t="s">
        <v>1285</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502002022</v>
      </c>
      <c r="B1436" s="30" t="s">
        <v>1286</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502002023</v>
      </c>
      <c r="B1437" s="30" t="s">
        <v>1287</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502002024</v>
      </c>
      <c r="B1438" s="30" t="s">
        <v>1288</v>
      </c>
      <c r="C1438" s="97"/>
      <c r="D1438" s="6"/>
      <c r="E1438" s="6"/>
      <c r="F1438" s="6"/>
      <c r="G1438" s="6"/>
      <c r="H1438" s="6"/>
      <c r="I1438" s="6"/>
      <c r="J1438" s="6"/>
      <c r="K1438" s="6"/>
      <c r="L1438" s="6"/>
      <c r="M1438" s="6"/>
      <c r="N1438" s="6"/>
      <c r="O1438" s="6"/>
      <c r="P1438" s="6"/>
      <c r="Q1438" s="6"/>
      <c r="R1438" s="6"/>
      <c r="S1438" s="6"/>
      <c r="T1438" s="6"/>
      <c r="U1438" s="6"/>
      <c r="V1438" s="6"/>
      <c r="W1438" s="6"/>
      <c r="X1438" s="5">
        <v>173</v>
      </c>
    </row>
    <row r="1439" spans="1:24" ht="12.75" hidden="1">
      <c r="A1439" s="87">
        <v>502002025</v>
      </c>
      <c r="B1439" s="30" t="s">
        <v>1289</v>
      </c>
      <c r="C1439" s="97"/>
      <c r="D1439" s="6"/>
      <c r="E1439" s="6"/>
      <c r="F1439" s="6"/>
      <c r="G1439" s="6"/>
      <c r="H1439" s="6"/>
      <c r="I1439" s="6"/>
      <c r="J1439" s="6"/>
      <c r="K1439" s="6"/>
      <c r="L1439" s="6"/>
      <c r="M1439" s="6"/>
      <c r="N1439" s="6"/>
      <c r="O1439" s="6"/>
      <c r="P1439" s="6"/>
      <c r="Q1439" s="6"/>
      <c r="R1439" s="6"/>
      <c r="S1439" s="6"/>
      <c r="T1439" s="6"/>
      <c r="U1439" s="6"/>
      <c r="V1439" s="6"/>
      <c r="W1439" s="6"/>
      <c r="X1439" s="5">
        <v>173</v>
      </c>
    </row>
    <row r="1440" spans="1:24" ht="12.75" hidden="1">
      <c r="A1440" s="87">
        <v>502002026</v>
      </c>
      <c r="B1440" s="30" t="s">
        <v>1290</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502002027</v>
      </c>
      <c r="B1441" s="30" t="s">
        <v>1291</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502003000</v>
      </c>
      <c r="B1442" s="30" t="s">
        <v>1292</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502003001</v>
      </c>
      <c r="B1443" s="30" t="s">
        <v>1293</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26.25" hidden="1">
      <c r="A1444" s="87">
        <v>502003002</v>
      </c>
      <c r="B1444" s="30" t="s">
        <v>1294</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26.25" hidden="1">
      <c r="A1445" s="87">
        <v>502003003</v>
      </c>
      <c r="B1445" s="30" t="s">
        <v>1295</v>
      </c>
      <c r="C1445" s="97"/>
      <c r="D1445" s="6"/>
      <c r="E1445" s="6"/>
      <c r="F1445" s="6"/>
      <c r="G1445" s="6"/>
      <c r="H1445" s="6"/>
      <c r="I1445" s="6"/>
      <c r="J1445" s="6"/>
      <c r="K1445" s="6"/>
      <c r="L1445" s="6"/>
      <c r="M1445" s="6"/>
      <c r="N1445" s="6"/>
      <c r="O1445" s="6"/>
      <c r="P1445" s="6"/>
      <c r="Q1445" s="6"/>
      <c r="R1445" s="6"/>
      <c r="S1445" s="6"/>
      <c r="T1445" s="6"/>
      <c r="U1445" s="6"/>
      <c r="V1445" s="6"/>
      <c r="W1445" s="6"/>
      <c r="X1445" s="5">
        <v>173</v>
      </c>
    </row>
    <row r="1446" spans="1:24" ht="26.25" hidden="1">
      <c r="A1446" s="87">
        <v>502003004</v>
      </c>
      <c r="B1446" s="30" t="s">
        <v>1296</v>
      </c>
      <c r="C1446" s="97"/>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12.75" hidden="1">
      <c r="A1447" s="87">
        <v>502003005</v>
      </c>
      <c r="B1447" s="30" t="s">
        <v>1297</v>
      </c>
      <c r="C1447" s="97"/>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6.25" hidden="1">
      <c r="A1448" s="87">
        <v>502003006</v>
      </c>
      <c r="B1448" s="30" t="s">
        <v>1298</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6.25" hidden="1">
      <c r="A1449" s="87">
        <v>502003007</v>
      </c>
      <c r="B1449" s="30" t="s">
        <v>1299</v>
      </c>
      <c r="C1449" s="97"/>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customHeight="1" hidden="1">
      <c r="A1450" s="87">
        <v>502003008</v>
      </c>
      <c r="B1450" s="30" t="s">
        <v>1300</v>
      </c>
      <c r="C1450" s="97"/>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customHeight="1" hidden="1">
      <c r="A1451" s="87">
        <v>502003009</v>
      </c>
      <c r="B1451" s="30" t="s">
        <v>1301</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39" hidden="1">
      <c r="A1452" s="87">
        <v>502003010</v>
      </c>
      <c r="B1452" s="30" t="s">
        <v>1302</v>
      </c>
      <c r="C1452" s="97"/>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7">
        <v>502003011</v>
      </c>
      <c r="B1453" s="30" t="s">
        <v>1303</v>
      </c>
      <c r="C1453" s="97"/>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26.25" hidden="1">
      <c r="A1454" s="87">
        <v>502003012</v>
      </c>
      <c r="B1454" s="30" t="s">
        <v>1304</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hidden="1">
      <c r="A1455" s="87">
        <v>502003013</v>
      </c>
      <c r="B1455" s="30" t="s">
        <v>1305</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hidden="1">
      <c r="A1456" s="87">
        <v>502003014</v>
      </c>
      <c r="B1456" s="30" t="s">
        <v>1306</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26.25" hidden="1">
      <c r="A1457" s="87">
        <v>502003015</v>
      </c>
      <c r="B1457" s="30" t="s">
        <v>1307</v>
      </c>
      <c r="C1457" s="97"/>
      <c r="D1457" s="6"/>
      <c r="E1457" s="6"/>
      <c r="F1457" s="6"/>
      <c r="G1457" s="6"/>
      <c r="H1457" s="6"/>
      <c r="I1457" s="6"/>
      <c r="J1457" s="6"/>
      <c r="K1457" s="6"/>
      <c r="L1457" s="6"/>
      <c r="M1457" s="6"/>
      <c r="N1457" s="6"/>
      <c r="O1457" s="6"/>
      <c r="P1457" s="6"/>
      <c r="Q1457" s="6"/>
      <c r="R1457" s="6"/>
      <c r="S1457" s="6"/>
      <c r="T1457" s="6"/>
      <c r="U1457" s="6"/>
      <c r="V1457" s="6"/>
      <c r="W1457" s="6"/>
      <c r="X1457" s="5">
        <v>173</v>
      </c>
    </row>
    <row r="1458" spans="1:24" ht="26.25" hidden="1">
      <c r="A1458" s="87">
        <v>502003016</v>
      </c>
      <c r="B1458" s="30" t="s">
        <v>1308</v>
      </c>
      <c r="C1458" s="97"/>
      <c r="D1458" s="6"/>
      <c r="E1458" s="6"/>
      <c r="F1458" s="6"/>
      <c r="G1458" s="6"/>
      <c r="H1458" s="6"/>
      <c r="I1458" s="6"/>
      <c r="J1458" s="6"/>
      <c r="K1458" s="6"/>
      <c r="L1458" s="6"/>
      <c r="M1458" s="6"/>
      <c r="N1458" s="6"/>
      <c r="O1458" s="6"/>
      <c r="P1458" s="6"/>
      <c r="Q1458" s="6"/>
      <c r="R1458" s="6"/>
      <c r="S1458" s="6"/>
      <c r="T1458" s="6"/>
      <c r="U1458" s="6"/>
      <c r="V1458" s="6"/>
      <c r="W1458" s="6"/>
      <c r="X1458" s="5">
        <v>173</v>
      </c>
    </row>
    <row r="1459" spans="1:24" ht="39" hidden="1">
      <c r="A1459" s="87">
        <v>502003017</v>
      </c>
      <c r="B1459" s="30" t="s">
        <v>1309</v>
      </c>
      <c r="C1459" s="97"/>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6.25" hidden="1">
      <c r="A1460" s="87">
        <v>502003018</v>
      </c>
      <c r="B1460" s="30" t="s">
        <v>1310</v>
      </c>
      <c r="C1460" s="97"/>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12.75" hidden="1">
      <c r="A1461" s="89">
        <v>504000000</v>
      </c>
      <c r="B1461" s="37" t="s">
        <v>2325</v>
      </c>
      <c r="C1461" s="97"/>
      <c r="D1461" s="38"/>
      <c r="E1461" s="38"/>
      <c r="F1461" s="38"/>
      <c r="G1461" s="38"/>
      <c r="H1461" s="38"/>
      <c r="I1461" s="38"/>
      <c r="J1461" s="38"/>
      <c r="K1461" s="38"/>
      <c r="L1461" s="38"/>
      <c r="M1461" s="38"/>
      <c r="N1461" s="38"/>
      <c r="O1461" s="38"/>
      <c r="P1461" s="38"/>
      <c r="Q1461" s="38"/>
      <c r="R1461" s="38"/>
      <c r="S1461" s="38"/>
      <c r="T1461" s="38"/>
      <c r="U1461" s="38"/>
      <c r="V1461" s="38"/>
      <c r="W1461" s="38"/>
      <c r="X1461" s="36">
        <v>173</v>
      </c>
    </row>
    <row r="1462" spans="1:24" ht="12.75">
      <c r="A1462" s="90">
        <v>503000000</v>
      </c>
      <c r="B1462" s="35" t="s">
        <v>1311</v>
      </c>
      <c r="C1462" s="96"/>
      <c r="D1462" s="32"/>
      <c r="E1462" s="32"/>
      <c r="F1462" s="32"/>
      <c r="G1462" s="32"/>
      <c r="H1462" s="32"/>
      <c r="I1462" s="32"/>
      <c r="J1462" s="32"/>
      <c r="K1462" s="32"/>
      <c r="L1462" s="32"/>
      <c r="M1462" s="32"/>
      <c r="N1462" s="32"/>
      <c r="O1462" s="32"/>
      <c r="P1462" s="32"/>
      <c r="Q1462" s="32"/>
      <c r="R1462" s="32"/>
      <c r="S1462" s="32"/>
      <c r="T1462" s="32"/>
      <c r="U1462" s="32"/>
      <c r="V1462" s="32"/>
      <c r="W1462" s="32"/>
      <c r="X1462" s="34">
        <v>130</v>
      </c>
    </row>
    <row r="1463" spans="1:24" ht="12.75">
      <c r="A1463" s="90">
        <v>600020000</v>
      </c>
      <c r="B1463" s="35" t="s">
        <v>2340</v>
      </c>
      <c r="C1463" s="96"/>
      <c r="D1463" s="32"/>
      <c r="E1463" s="32"/>
      <c r="F1463" s="32"/>
      <c r="G1463" s="32"/>
      <c r="H1463" s="32"/>
      <c r="I1463" s="32"/>
      <c r="J1463" s="32"/>
      <c r="K1463" s="32"/>
      <c r="L1463" s="32"/>
      <c r="M1463" s="32"/>
      <c r="N1463" s="32"/>
      <c r="O1463" s="32"/>
      <c r="P1463" s="32"/>
      <c r="Q1463" s="32"/>
      <c r="R1463" s="32"/>
      <c r="S1463" s="32"/>
      <c r="T1463" s="32"/>
      <c r="U1463" s="32"/>
      <c r="V1463" s="32"/>
      <c r="W1463" s="32"/>
      <c r="X1463" s="34">
        <v>60</v>
      </c>
    </row>
    <row r="1464" spans="1:24" ht="12.75" customHeight="1">
      <c r="A1464" s="90">
        <v>600140000</v>
      </c>
      <c r="B1464" s="35" t="s">
        <v>2333</v>
      </c>
      <c r="C1464" s="96"/>
      <c r="D1464" s="32"/>
      <c r="E1464" s="32"/>
      <c r="F1464" s="32"/>
      <c r="G1464" s="32"/>
      <c r="H1464" s="32"/>
      <c r="I1464" s="32"/>
      <c r="J1464" s="32"/>
      <c r="K1464" s="32"/>
      <c r="L1464" s="32"/>
      <c r="M1464" s="32"/>
      <c r="N1464" s="32"/>
      <c r="O1464" s="32"/>
      <c r="P1464" s="32"/>
      <c r="Q1464" s="32"/>
      <c r="R1464" s="32"/>
      <c r="S1464" s="32"/>
      <c r="T1464" s="32"/>
      <c r="U1464" s="32"/>
      <c r="V1464" s="32"/>
      <c r="W1464" s="32"/>
      <c r="X1464" s="34">
        <v>87</v>
      </c>
    </row>
    <row r="1465" spans="1:24" ht="12.75">
      <c r="A1465" s="164" t="s">
        <v>4</v>
      </c>
      <c r="B1465" s="165"/>
      <c r="C1465" s="98"/>
      <c r="D1465" s="7">
        <f>SUM(E1465:H1465)</f>
        <v>0</v>
      </c>
      <c r="E1465" s="7">
        <f>SUM(E912,E1462:E1464)</f>
        <v>0</v>
      </c>
      <c r="F1465" s="7">
        <f>SUM(F912,F1462:F1464)</f>
        <v>0</v>
      </c>
      <c r="G1465" s="7">
        <f>SUM(G912,G1462:G1464)</f>
        <v>0</v>
      </c>
      <c r="H1465" s="7">
        <f>SUM(H912,H1462:H1464)</f>
        <v>0</v>
      </c>
      <c r="I1465" s="7">
        <f>SUM(J1465:M1465)</f>
        <v>0</v>
      </c>
      <c r="J1465" s="7">
        <f>SUM(J912,J1462:J1464)</f>
        <v>0</v>
      </c>
      <c r="K1465" s="7">
        <f>SUM(K912,K1462:K1464)</f>
        <v>0</v>
      </c>
      <c r="L1465" s="7">
        <f>SUM(L912,L1462:L1464)</f>
        <v>0</v>
      </c>
      <c r="M1465" s="7">
        <f>SUM(M912,M1462:M1464)</f>
        <v>0</v>
      </c>
      <c r="N1465" s="7">
        <f>SUM(O1465:R1465)</f>
        <v>0</v>
      </c>
      <c r="O1465" s="7">
        <f>SUM(O912,O1462:O1464)</f>
        <v>0</v>
      </c>
      <c r="P1465" s="7">
        <f>SUM(P912,P1462:P1464)</f>
        <v>0</v>
      </c>
      <c r="Q1465" s="7">
        <f>SUM(Q912,Q1462:Q1464)</f>
        <v>0</v>
      </c>
      <c r="R1465" s="7">
        <f>SUM(R912,R1462:R1464)</f>
        <v>0</v>
      </c>
      <c r="S1465" s="7">
        <f>SUM(T1465:W1465)</f>
        <v>0</v>
      </c>
      <c r="T1465" s="7">
        <f>SUM(T912,T1462:T1464)</f>
        <v>0</v>
      </c>
      <c r="U1465" s="7">
        <f>SUM(U912,U1462:U1464)</f>
        <v>0</v>
      </c>
      <c r="V1465" s="7">
        <f>SUM(V912,V1462:V1464)</f>
        <v>0</v>
      </c>
      <c r="W1465" s="7">
        <f>SUM(W912,W1462:W1464)</f>
        <v>0</v>
      </c>
      <c r="X1465" s="28" t="s">
        <v>1920</v>
      </c>
    </row>
    <row r="1466" spans="1:26" s="19" customFormat="1" ht="12.75">
      <c r="A1466" s="166" t="s">
        <v>1312</v>
      </c>
      <c r="B1466" s="167"/>
      <c r="C1466" s="3"/>
      <c r="D1466" s="4">
        <f>SUM(E1466:H1466)</f>
        <v>0</v>
      </c>
      <c r="E1466" s="4">
        <f>E551+E753+E910+E1465</f>
        <v>0</v>
      </c>
      <c r="F1466" s="4">
        <f>F551+F753+F910+F1465</f>
        <v>0</v>
      </c>
      <c r="G1466" s="4">
        <f>G551+G753+G910+G1465</f>
        <v>0</v>
      </c>
      <c r="H1466" s="4">
        <f>H551+H753+H910+H1465</f>
        <v>0</v>
      </c>
      <c r="I1466" s="4">
        <f>SUM(J1466:M1466)</f>
        <v>0</v>
      </c>
      <c r="J1466" s="4">
        <f>J551+J753+J910+J1465</f>
        <v>0</v>
      </c>
      <c r="K1466" s="4">
        <f>K551+K753+K910+K1465</f>
        <v>0</v>
      </c>
      <c r="L1466" s="4">
        <f>L551+L753+L910+L1465</f>
        <v>0</v>
      </c>
      <c r="M1466" s="4">
        <f>M551+M753+M910+M1465</f>
        <v>0</v>
      </c>
      <c r="N1466" s="4">
        <f>SUM(O1466:R1466)</f>
        <v>0</v>
      </c>
      <c r="O1466" s="4">
        <f>O551+O753+O910+O1465</f>
        <v>0</v>
      </c>
      <c r="P1466" s="4">
        <f>P551+P753+P910+P1465</f>
        <v>0</v>
      </c>
      <c r="Q1466" s="4">
        <f>Q551+Q753+Q910+Q1465</f>
        <v>0</v>
      </c>
      <c r="R1466" s="4">
        <f>R551+R753+R910+R1465</f>
        <v>0</v>
      </c>
      <c r="S1466" s="4">
        <f>SUM(T1466:W1466)</f>
        <v>0</v>
      </c>
      <c r="T1466" s="4">
        <f>T551+T753+T910+T1465</f>
        <v>0</v>
      </c>
      <c r="U1466" s="4">
        <f>U551+U753+U910+U1465</f>
        <v>0</v>
      </c>
      <c r="V1466" s="4">
        <f>V551+V753+V910+V1465</f>
        <v>0</v>
      </c>
      <c r="W1466" s="4">
        <f>W551+W753+W910+W1465</f>
        <v>0</v>
      </c>
      <c r="X1466" s="29" t="s">
        <v>1920</v>
      </c>
      <c r="Y1466" s="119"/>
      <c r="Z1466" s="119"/>
    </row>
  </sheetData>
  <sheetProtection/>
  <mergeCells count="41">
    <mergeCell ref="L4:M4"/>
    <mergeCell ref="S3:S5"/>
    <mergeCell ref="Q4:R4"/>
    <mergeCell ref="O3:R3"/>
    <mergeCell ref="E3:H3"/>
    <mergeCell ref="O4:P4"/>
    <mergeCell ref="T4:U4"/>
    <mergeCell ref="T3:W3"/>
    <mergeCell ref="A1:B1"/>
    <mergeCell ref="S2:W2"/>
    <mergeCell ref="D2:H2"/>
    <mergeCell ref="I2:M2"/>
    <mergeCell ref="N3:N5"/>
    <mergeCell ref="G4:H4"/>
    <mergeCell ref="D3:D5"/>
    <mergeCell ref="B2:B5"/>
    <mergeCell ref="A8:B8"/>
    <mergeCell ref="A447:B447"/>
    <mergeCell ref="A508:B508"/>
    <mergeCell ref="X2:X5"/>
    <mergeCell ref="V4:W4"/>
    <mergeCell ref="N2:R2"/>
    <mergeCell ref="A2:A5"/>
    <mergeCell ref="E4:F4"/>
    <mergeCell ref="A1466:B1466"/>
    <mergeCell ref="A553:B553"/>
    <mergeCell ref="A1465:B1465"/>
    <mergeCell ref="A912:B912"/>
    <mergeCell ref="A861:B861"/>
    <mergeCell ref="J3:M3"/>
    <mergeCell ref="A754:B754"/>
    <mergeCell ref="A7:B7"/>
    <mergeCell ref="J4:K4"/>
    <mergeCell ref="I3:I5"/>
    <mergeCell ref="A755:B755"/>
    <mergeCell ref="A910:B910"/>
    <mergeCell ref="A911:B911"/>
    <mergeCell ref="A765:B765"/>
    <mergeCell ref="A551:B551"/>
    <mergeCell ref="A753:B753"/>
    <mergeCell ref="A552:B552"/>
  </mergeCells>
  <printOptions/>
  <pageMargins left="0.7" right="0.7" top="0.75" bottom="0.75" header="0.3" footer="0.3"/>
  <pageSetup horizontalDpi="600" verticalDpi="600" orientation="portrait" paperSize="9" r:id="rId1"/>
  <headerFooter>
    <oddFooter>&amp;LAF2E634C&amp;C</oddFooter>
  </headerFooter>
</worksheet>
</file>

<file path=xl/worksheets/sheet3.xml><?xml version="1.0" encoding="utf-8"?>
<worksheet xmlns="http://schemas.openxmlformats.org/spreadsheetml/2006/main" xmlns:r="http://schemas.openxmlformats.org/officeDocument/2006/relationships">
  <dimension ref="A1:Z1221"/>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
      <c r="A1" s="174" t="s">
        <v>2327</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7"/>
      <c r="Z6" s="104"/>
    </row>
    <row r="7" spans="1:26" s="19" customFormat="1" ht="12.75">
      <c r="A7" s="166" t="s">
        <v>429</v>
      </c>
      <c r="B7" s="167"/>
      <c r="C7" s="3"/>
      <c r="D7" s="4"/>
      <c r="E7" s="4"/>
      <c r="F7" s="4"/>
      <c r="G7" s="4"/>
      <c r="H7" s="4"/>
      <c r="I7" s="4"/>
      <c r="J7" s="4"/>
      <c r="K7" s="4"/>
      <c r="L7" s="4"/>
      <c r="M7" s="4"/>
      <c r="N7" s="4"/>
      <c r="O7" s="4"/>
      <c r="P7" s="4"/>
      <c r="Q7" s="4"/>
      <c r="R7" s="4"/>
      <c r="S7" s="4"/>
      <c r="T7" s="4"/>
      <c r="U7" s="4"/>
      <c r="V7" s="4"/>
      <c r="W7" s="4"/>
      <c r="X7" s="25"/>
      <c r="Y7" s="119"/>
      <c r="Z7" s="119"/>
    </row>
    <row r="8" spans="1:24" ht="12.75" customHeight="1">
      <c r="A8" s="162" t="s">
        <v>2218</v>
      </c>
      <c r="B8" s="163"/>
      <c r="C8" s="120"/>
      <c r="D8" s="32">
        <f>SUM(E8:H8)</f>
        <v>180</v>
      </c>
      <c r="E8" s="32">
        <f>SUM(E9:E446)</f>
        <v>0</v>
      </c>
      <c r="F8" s="32">
        <f>SUM(F9:F446)</f>
        <v>0</v>
      </c>
      <c r="G8" s="32">
        <f>SUM(G9:G446)</f>
        <v>0</v>
      </c>
      <c r="H8" s="32">
        <f>SUM(H9:H446)</f>
        <v>180</v>
      </c>
      <c r="I8" s="32">
        <f>SUM(J8:M8)</f>
        <v>222</v>
      </c>
      <c r="J8" s="32">
        <f>SUM(J9:J446)</f>
        <v>0</v>
      </c>
      <c r="K8" s="32">
        <f>SUM(K9:K446)</f>
        <v>9</v>
      </c>
      <c r="L8" s="32">
        <f>SUM(L9:L446)</f>
        <v>0</v>
      </c>
      <c r="M8" s="32">
        <f>SUM(M9:M446)</f>
        <v>213</v>
      </c>
      <c r="N8" s="32">
        <f>SUM(O8:R8)</f>
        <v>249</v>
      </c>
      <c r="O8" s="32">
        <f>SUM(O9:O446)</f>
        <v>0</v>
      </c>
      <c r="P8" s="32">
        <f>SUM(P9:P446)</f>
        <v>8</v>
      </c>
      <c r="Q8" s="32">
        <f>SUM(Q9:Q446)</f>
        <v>0</v>
      </c>
      <c r="R8" s="32">
        <f>SUM(R9:R446)</f>
        <v>241</v>
      </c>
      <c r="S8" s="32">
        <f>SUM(T8:W8)</f>
        <v>153</v>
      </c>
      <c r="T8" s="32">
        <f>SUM(T9:T446)</f>
        <v>0</v>
      </c>
      <c r="U8" s="32">
        <f>SUM(U9:U446)</f>
        <v>1</v>
      </c>
      <c r="V8" s="32">
        <f>SUM(V9:V446)</f>
        <v>0</v>
      </c>
      <c r="W8" s="32">
        <f>SUM(W9:W446)</f>
        <v>152</v>
      </c>
      <c r="X8" s="33" t="s">
        <v>1920</v>
      </c>
    </row>
    <row r="9" spans="1:24" ht="26.2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c r="A10" s="5">
        <v>411010102</v>
      </c>
      <c r="B10" s="30" t="s">
        <v>14</v>
      </c>
      <c r="C10" s="97"/>
      <c r="D10" s="6">
        <v>1</v>
      </c>
      <c r="E10" s="6"/>
      <c r="F10" s="6"/>
      <c r="G10" s="6"/>
      <c r="H10" s="6">
        <v>1</v>
      </c>
      <c r="I10" s="6"/>
      <c r="J10" s="6"/>
      <c r="K10" s="6"/>
      <c r="L10" s="6"/>
      <c r="M10" s="6"/>
      <c r="N10" s="6"/>
      <c r="O10" s="6"/>
      <c r="P10" s="6"/>
      <c r="Q10" s="6"/>
      <c r="R10" s="6"/>
      <c r="S10" s="6">
        <v>1</v>
      </c>
      <c r="T10" s="6"/>
      <c r="U10" s="6"/>
      <c r="V10" s="6"/>
      <c r="W10" s="6">
        <v>1</v>
      </c>
      <c r="X10" s="5">
        <v>655</v>
      </c>
    </row>
    <row r="11" spans="1:26" s="41" customFormat="1" ht="26.2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7"/>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7"/>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7"/>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7"/>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7"/>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7"/>
    </row>
    <row r="17" spans="1:26" s="41" customFormat="1" ht="12.75" hidden="1">
      <c r="A17" s="39">
        <v>411010109</v>
      </c>
      <c r="B17" s="42" t="s">
        <v>2166</v>
      </c>
      <c r="C17" s="97"/>
      <c r="D17" s="40"/>
      <c r="E17" s="40"/>
      <c r="F17" s="40"/>
      <c r="G17" s="40"/>
      <c r="H17" s="40"/>
      <c r="I17" s="40"/>
      <c r="J17" s="40"/>
      <c r="K17" s="40"/>
      <c r="L17" s="40"/>
      <c r="M17" s="40"/>
      <c r="N17" s="40"/>
      <c r="O17" s="40"/>
      <c r="P17" s="40"/>
      <c r="Q17" s="40"/>
      <c r="R17" s="40"/>
      <c r="S17" s="40"/>
      <c r="T17" s="40"/>
      <c r="U17" s="40"/>
      <c r="V17" s="40"/>
      <c r="W17" s="40"/>
      <c r="X17" s="39">
        <v>120</v>
      </c>
      <c r="Y17" s="103"/>
      <c r="Z17" s="117"/>
    </row>
    <row r="18" spans="1:26" s="41" customFormat="1" ht="39" hidden="1">
      <c r="A18" s="39">
        <v>411010110</v>
      </c>
      <c r="B18" s="42" t="s">
        <v>2167</v>
      </c>
      <c r="C18" s="97"/>
      <c r="D18" s="40"/>
      <c r="E18" s="40"/>
      <c r="F18" s="40"/>
      <c r="G18" s="40"/>
      <c r="H18" s="40"/>
      <c r="I18" s="40"/>
      <c r="J18" s="40"/>
      <c r="K18" s="40"/>
      <c r="L18" s="40"/>
      <c r="M18" s="40"/>
      <c r="N18" s="40"/>
      <c r="O18" s="40"/>
      <c r="P18" s="40"/>
      <c r="Q18" s="40"/>
      <c r="R18" s="40"/>
      <c r="S18" s="40"/>
      <c r="T18" s="40"/>
      <c r="U18" s="40"/>
      <c r="V18" s="40"/>
      <c r="W18" s="40"/>
      <c r="X18" s="39">
        <v>120</v>
      </c>
      <c r="Y18" s="103"/>
      <c r="Z18" s="117"/>
    </row>
    <row r="19" spans="1:26" s="41" customFormat="1" ht="12.75" hidden="1">
      <c r="A19" s="39">
        <v>411010111</v>
      </c>
      <c r="B19" s="42" t="s">
        <v>2168</v>
      </c>
      <c r="C19" s="97"/>
      <c r="D19" s="40"/>
      <c r="E19" s="40"/>
      <c r="F19" s="40"/>
      <c r="G19" s="40"/>
      <c r="H19" s="40"/>
      <c r="I19" s="40"/>
      <c r="J19" s="40"/>
      <c r="K19" s="40"/>
      <c r="L19" s="40"/>
      <c r="M19" s="40"/>
      <c r="N19" s="40"/>
      <c r="O19" s="40"/>
      <c r="P19" s="40"/>
      <c r="Q19" s="40"/>
      <c r="R19" s="40"/>
      <c r="S19" s="40"/>
      <c r="T19" s="40"/>
      <c r="U19" s="40"/>
      <c r="V19" s="40"/>
      <c r="W19" s="40"/>
      <c r="X19" s="39">
        <v>120</v>
      </c>
      <c r="Y19" s="103"/>
      <c r="Z19" s="117"/>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7"/>
    </row>
    <row r="21" spans="1:26" s="41" customFormat="1" ht="12.75">
      <c r="A21" s="39">
        <v>411010201</v>
      </c>
      <c r="B21" s="42" t="s">
        <v>22</v>
      </c>
      <c r="C21" s="97"/>
      <c r="D21" s="40">
        <v>17</v>
      </c>
      <c r="E21" s="40"/>
      <c r="F21" s="40"/>
      <c r="G21" s="40"/>
      <c r="H21" s="40">
        <v>17</v>
      </c>
      <c r="I21" s="40">
        <v>19</v>
      </c>
      <c r="J21" s="40"/>
      <c r="K21" s="40"/>
      <c r="L21" s="40"/>
      <c r="M21" s="40">
        <v>19</v>
      </c>
      <c r="N21" s="40">
        <v>21</v>
      </c>
      <c r="O21" s="40"/>
      <c r="P21" s="40"/>
      <c r="Q21" s="40"/>
      <c r="R21" s="40">
        <v>21</v>
      </c>
      <c r="S21" s="40">
        <v>15</v>
      </c>
      <c r="T21" s="40"/>
      <c r="U21" s="40"/>
      <c r="V21" s="40"/>
      <c r="W21" s="40">
        <v>15</v>
      </c>
      <c r="X21" s="39">
        <v>876</v>
      </c>
      <c r="Y21" s="103"/>
      <c r="Z21" s="117"/>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7"/>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7"/>
    </row>
    <row r="24" spans="1:26" s="41" customFormat="1" ht="26.2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7"/>
    </row>
    <row r="25" spans="1:26" s="41" customFormat="1" ht="12.75">
      <c r="A25" s="39">
        <v>411010205</v>
      </c>
      <c r="B25" s="42" t="s">
        <v>26</v>
      </c>
      <c r="C25" s="97"/>
      <c r="D25" s="40"/>
      <c r="E25" s="40"/>
      <c r="F25" s="40"/>
      <c r="G25" s="40"/>
      <c r="H25" s="40"/>
      <c r="I25" s="40">
        <v>1</v>
      </c>
      <c r="J25" s="40"/>
      <c r="K25" s="40"/>
      <c r="L25" s="40"/>
      <c r="M25" s="40">
        <v>1</v>
      </c>
      <c r="N25" s="40">
        <v>1</v>
      </c>
      <c r="O25" s="40"/>
      <c r="P25" s="40"/>
      <c r="Q25" s="40"/>
      <c r="R25" s="40">
        <v>1</v>
      </c>
      <c r="S25" s="40"/>
      <c r="T25" s="40"/>
      <c r="U25" s="40"/>
      <c r="V25" s="40"/>
      <c r="W25" s="40"/>
      <c r="X25" s="39">
        <v>655</v>
      </c>
      <c r="Y25" s="103"/>
      <c r="Z25" s="117"/>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7"/>
    </row>
    <row r="27" spans="1:26" s="41" customFormat="1" ht="12.75">
      <c r="A27" s="39">
        <v>411010207</v>
      </c>
      <c r="B27" s="42" t="s">
        <v>28</v>
      </c>
      <c r="C27" s="97"/>
      <c r="D27" s="40">
        <v>11</v>
      </c>
      <c r="E27" s="40"/>
      <c r="F27" s="40"/>
      <c r="G27" s="40"/>
      <c r="H27" s="40">
        <v>11</v>
      </c>
      <c r="I27" s="40">
        <v>16</v>
      </c>
      <c r="J27" s="40"/>
      <c r="K27" s="40">
        <v>1</v>
      </c>
      <c r="L27" s="40"/>
      <c r="M27" s="40">
        <v>15</v>
      </c>
      <c r="N27" s="40">
        <v>18</v>
      </c>
      <c r="O27" s="40"/>
      <c r="P27" s="40">
        <v>1</v>
      </c>
      <c r="Q27" s="40"/>
      <c r="R27" s="40">
        <v>17</v>
      </c>
      <c r="S27" s="40">
        <v>9</v>
      </c>
      <c r="T27" s="40"/>
      <c r="U27" s="40"/>
      <c r="V27" s="40"/>
      <c r="W27" s="40">
        <v>9</v>
      </c>
      <c r="X27" s="39">
        <v>942</v>
      </c>
      <c r="Y27" s="103"/>
      <c r="Z27" s="117"/>
    </row>
    <row r="28" spans="1:26" s="41" customFormat="1" ht="12.75">
      <c r="A28" s="39">
        <v>411010208</v>
      </c>
      <c r="B28" s="42" t="s">
        <v>29</v>
      </c>
      <c r="C28" s="97"/>
      <c r="D28" s="40">
        <v>8</v>
      </c>
      <c r="E28" s="40"/>
      <c r="F28" s="40"/>
      <c r="G28" s="40"/>
      <c r="H28" s="40">
        <v>8</v>
      </c>
      <c r="I28" s="40">
        <v>3</v>
      </c>
      <c r="J28" s="40"/>
      <c r="K28" s="40"/>
      <c r="L28" s="40"/>
      <c r="M28" s="40">
        <v>3</v>
      </c>
      <c r="N28" s="40">
        <v>9</v>
      </c>
      <c r="O28" s="40"/>
      <c r="P28" s="40"/>
      <c r="Q28" s="40"/>
      <c r="R28" s="40">
        <v>9</v>
      </c>
      <c r="S28" s="40">
        <v>2</v>
      </c>
      <c r="T28" s="40"/>
      <c r="U28" s="40"/>
      <c r="V28" s="40"/>
      <c r="W28" s="40">
        <v>2</v>
      </c>
      <c r="X28" s="39">
        <v>579</v>
      </c>
      <c r="Y28" s="103"/>
      <c r="Z28" s="117"/>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7"/>
    </row>
    <row r="30" spans="1:26" s="41" customFormat="1" ht="39"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7"/>
    </row>
    <row r="31" spans="1:26" s="41" customFormat="1" ht="12.75">
      <c r="A31" s="39">
        <v>411010211</v>
      </c>
      <c r="B31" s="42" t="s">
        <v>32</v>
      </c>
      <c r="C31" s="97"/>
      <c r="D31" s="40">
        <v>11</v>
      </c>
      <c r="E31" s="40"/>
      <c r="F31" s="40"/>
      <c r="G31" s="40"/>
      <c r="H31" s="40">
        <v>11</v>
      </c>
      <c r="I31" s="40">
        <v>10</v>
      </c>
      <c r="J31" s="40"/>
      <c r="K31" s="40"/>
      <c r="L31" s="40"/>
      <c r="M31" s="40">
        <v>10</v>
      </c>
      <c r="N31" s="40">
        <v>10</v>
      </c>
      <c r="O31" s="40"/>
      <c r="P31" s="40"/>
      <c r="Q31" s="40"/>
      <c r="R31" s="40">
        <v>10</v>
      </c>
      <c r="S31" s="40">
        <v>11</v>
      </c>
      <c r="T31" s="40"/>
      <c r="U31" s="40"/>
      <c r="V31" s="40"/>
      <c r="W31" s="40">
        <v>11</v>
      </c>
      <c r="X31" s="39">
        <v>891</v>
      </c>
      <c r="Y31" s="103"/>
      <c r="Z31" s="117"/>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7"/>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7"/>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7"/>
    </row>
    <row r="35" spans="1:26" s="41" customFormat="1" ht="12.75">
      <c r="A35" s="39">
        <v>411010215</v>
      </c>
      <c r="B35" s="42" t="s">
        <v>35</v>
      </c>
      <c r="C35" s="97"/>
      <c r="D35" s="40"/>
      <c r="E35" s="40"/>
      <c r="F35" s="40"/>
      <c r="G35" s="40"/>
      <c r="H35" s="40"/>
      <c r="I35" s="40">
        <v>1</v>
      </c>
      <c r="J35" s="40"/>
      <c r="K35" s="40"/>
      <c r="L35" s="40"/>
      <c r="M35" s="40">
        <v>1</v>
      </c>
      <c r="N35" s="40"/>
      <c r="O35" s="40"/>
      <c r="P35" s="40"/>
      <c r="Q35" s="40"/>
      <c r="R35" s="40"/>
      <c r="S35" s="40">
        <v>1</v>
      </c>
      <c r="T35" s="40"/>
      <c r="U35" s="40"/>
      <c r="V35" s="40"/>
      <c r="W35" s="40">
        <v>1</v>
      </c>
      <c r="X35" s="39">
        <v>642</v>
      </c>
      <c r="Y35" s="103"/>
      <c r="Z35" s="117"/>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7"/>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7"/>
    </row>
    <row r="38" spans="1:26" s="41" customFormat="1" ht="26.2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7"/>
    </row>
    <row r="39" spans="1:26" s="41" customFormat="1" ht="26.2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7"/>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7"/>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7"/>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7"/>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7"/>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7"/>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7"/>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7"/>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7"/>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7"/>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7"/>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7"/>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7"/>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7"/>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7"/>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7"/>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7"/>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7"/>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7"/>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7"/>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7"/>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7"/>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7"/>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7"/>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7"/>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7"/>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7"/>
    </row>
    <row r="66" spans="1:26" s="41" customFormat="1" ht="12.75">
      <c r="A66" s="39">
        <v>411010402</v>
      </c>
      <c r="B66" s="42" t="s">
        <v>65</v>
      </c>
      <c r="C66" s="97"/>
      <c r="D66" s="40">
        <v>2</v>
      </c>
      <c r="E66" s="40"/>
      <c r="F66" s="40"/>
      <c r="G66" s="40"/>
      <c r="H66" s="40">
        <v>2</v>
      </c>
      <c r="I66" s="40">
        <v>2</v>
      </c>
      <c r="J66" s="40"/>
      <c r="K66" s="40"/>
      <c r="L66" s="40"/>
      <c r="M66" s="40">
        <v>2</v>
      </c>
      <c r="N66" s="40">
        <v>3</v>
      </c>
      <c r="O66" s="40"/>
      <c r="P66" s="40"/>
      <c r="Q66" s="40"/>
      <c r="R66" s="40">
        <v>3</v>
      </c>
      <c r="S66" s="40">
        <v>1</v>
      </c>
      <c r="T66" s="40"/>
      <c r="U66" s="40"/>
      <c r="V66" s="40"/>
      <c r="W66" s="40">
        <v>1</v>
      </c>
      <c r="X66" s="39">
        <v>633</v>
      </c>
      <c r="Y66" s="103"/>
      <c r="Z66" s="117"/>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7"/>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7"/>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7"/>
    </row>
    <row r="70" spans="1:26" s="41" customFormat="1" ht="12.75">
      <c r="A70" s="39">
        <v>411010406</v>
      </c>
      <c r="B70" s="42" t="s">
        <v>69</v>
      </c>
      <c r="C70" s="97"/>
      <c r="D70" s="40"/>
      <c r="E70" s="40"/>
      <c r="F70" s="40"/>
      <c r="G70" s="40"/>
      <c r="H70" s="40"/>
      <c r="I70" s="40">
        <v>1</v>
      </c>
      <c r="J70" s="40"/>
      <c r="K70" s="40"/>
      <c r="L70" s="40"/>
      <c r="M70" s="40">
        <v>1</v>
      </c>
      <c r="N70" s="40">
        <v>1</v>
      </c>
      <c r="O70" s="40"/>
      <c r="P70" s="40"/>
      <c r="Q70" s="40"/>
      <c r="R70" s="40">
        <v>1</v>
      </c>
      <c r="S70" s="40"/>
      <c r="T70" s="40"/>
      <c r="U70" s="40"/>
      <c r="V70" s="40"/>
      <c r="W70" s="40"/>
      <c r="X70" s="39">
        <v>724</v>
      </c>
      <c r="Y70" s="103"/>
      <c r="Z70" s="117"/>
    </row>
    <row r="71" spans="1:26" s="41" customFormat="1" ht="12.75" hidden="1">
      <c r="A71" s="39">
        <v>411010407</v>
      </c>
      <c r="B71" s="42" t="s">
        <v>2134</v>
      </c>
      <c r="C71" s="97"/>
      <c r="D71" s="40"/>
      <c r="E71" s="40"/>
      <c r="F71" s="40"/>
      <c r="G71" s="40"/>
      <c r="H71" s="40"/>
      <c r="I71" s="40"/>
      <c r="J71" s="40"/>
      <c r="K71" s="40"/>
      <c r="L71" s="40"/>
      <c r="M71" s="40"/>
      <c r="N71" s="40"/>
      <c r="O71" s="40"/>
      <c r="P71" s="40"/>
      <c r="Q71" s="40"/>
      <c r="R71" s="40"/>
      <c r="S71" s="40"/>
      <c r="T71" s="40"/>
      <c r="U71" s="40"/>
      <c r="V71" s="40"/>
      <c r="W71" s="40"/>
      <c r="X71" s="39">
        <v>689</v>
      </c>
      <c r="Y71" s="103"/>
      <c r="Z71" s="117"/>
    </row>
    <row r="72" spans="1:26" s="41" customFormat="1" ht="26.2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7"/>
    </row>
    <row r="73" spans="1:26" s="41" customFormat="1" ht="26.2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7"/>
    </row>
    <row r="74" spans="1:26" s="41" customFormat="1" ht="26.2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7"/>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7"/>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7"/>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7"/>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7"/>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7"/>
    </row>
    <row r="80" spans="1:26" s="41" customFormat="1" ht="26.2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7"/>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7"/>
    </row>
    <row r="82" spans="1:26" s="41" customFormat="1" ht="26.2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7"/>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7"/>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7"/>
    </row>
    <row r="85" spans="1:26" s="41" customFormat="1" ht="26.2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7"/>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7"/>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7"/>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7"/>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7"/>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7"/>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7"/>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7"/>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7"/>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7"/>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7"/>
    </row>
    <row r="96" spans="1:26" s="41" customFormat="1" ht="26.2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7"/>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7"/>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7"/>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7"/>
    </row>
    <row r="100" spans="1:26" s="41" customFormat="1" ht="26.2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7"/>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7"/>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7"/>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7"/>
    </row>
    <row r="104" spans="1:26" s="41" customFormat="1" ht="39"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7"/>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7"/>
    </row>
    <row r="106" spans="1:26" s="41" customFormat="1" ht="12.75">
      <c r="A106" s="39">
        <v>411010601</v>
      </c>
      <c r="B106" s="42" t="s">
        <v>104</v>
      </c>
      <c r="C106" s="97"/>
      <c r="D106" s="40">
        <v>36</v>
      </c>
      <c r="E106" s="40"/>
      <c r="F106" s="40"/>
      <c r="G106" s="40"/>
      <c r="H106" s="40">
        <v>36</v>
      </c>
      <c r="I106" s="40">
        <v>56</v>
      </c>
      <c r="J106" s="40"/>
      <c r="K106" s="40">
        <v>2</v>
      </c>
      <c r="L106" s="40"/>
      <c r="M106" s="40">
        <v>54</v>
      </c>
      <c r="N106" s="40">
        <v>64</v>
      </c>
      <c r="O106" s="40"/>
      <c r="P106" s="40">
        <v>2</v>
      </c>
      <c r="Q106" s="40"/>
      <c r="R106" s="40">
        <v>62</v>
      </c>
      <c r="S106" s="40">
        <v>28</v>
      </c>
      <c r="T106" s="40"/>
      <c r="U106" s="40"/>
      <c r="V106" s="40"/>
      <c r="W106" s="40">
        <v>28</v>
      </c>
      <c r="X106" s="39">
        <v>797</v>
      </c>
      <c r="Y106" s="103"/>
      <c r="Z106" s="117"/>
    </row>
    <row r="107" spans="1:26" s="41" customFormat="1" ht="12.75">
      <c r="A107" s="39">
        <v>411010602</v>
      </c>
      <c r="B107" s="42" t="s">
        <v>105</v>
      </c>
      <c r="C107" s="97"/>
      <c r="D107" s="40">
        <v>6</v>
      </c>
      <c r="E107" s="40"/>
      <c r="F107" s="40"/>
      <c r="G107" s="40"/>
      <c r="H107" s="40">
        <v>6</v>
      </c>
      <c r="I107" s="40">
        <v>12</v>
      </c>
      <c r="J107" s="40"/>
      <c r="K107" s="40"/>
      <c r="L107" s="40"/>
      <c r="M107" s="40">
        <v>12</v>
      </c>
      <c r="N107" s="40">
        <v>10</v>
      </c>
      <c r="O107" s="40"/>
      <c r="P107" s="40"/>
      <c r="Q107" s="40"/>
      <c r="R107" s="40">
        <v>10</v>
      </c>
      <c r="S107" s="40">
        <v>8</v>
      </c>
      <c r="T107" s="40"/>
      <c r="U107" s="40"/>
      <c r="V107" s="40"/>
      <c r="W107" s="40">
        <v>8</v>
      </c>
      <c r="X107" s="39">
        <v>876</v>
      </c>
      <c r="Y107" s="103"/>
      <c r="Z107" s="117"/>
    </row>
    <row r="108" spans="1:26" s="41" customFormat="1" ht="12.75">
      <c r="A108" s="39">
        <v>411010603</v>
      </c>
      <c r="B108" s="42" t="s">
        <v>106</v>
      </c>
      <c r="C108" s="97"/>
      <c r="D108" s="40">
        <v>4</v>
      </c>
      <c r="E108" s="40"/>
      <c r="F108" s="40"/>
      <c r="G108" s="40"/>
      <c r="H108" s="40">
        <v>4</v>
      </c>
      <c r="I108" s="40">
        <v>5</v>
      </c>
      <c r="J108" s="40"/>
      <c r="K108" s="40"/>
      <c r="L108" s="40"/>
      <c r="M108" s="40">
        <v>5</v>
      </c>
      <c r="N108" s="40">
        <v>3</v>
      </c>
      <c r="O108" s="40"/>
      <c r="P108" s="40"/>
      <c r="Q108" s="40"/>
      <c r="R108" s="40">
        <v>3</v>
      </c>
      <c r="S108" s="40">
        <v>6</v>
      </c>
      <c r="T108" s="40"/>
      <c r="U108" s="40"/>
      <c r="V108" s="40"/>
      <c r="W108" s="40">
        <v>6</v>
      </c>
      <c r="X108" s="39">
        <v>907</v>
      </c>
      <c r="Y108" s="103"/>
      <c r="Z108" s="117"/>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7"/>
    </row>
    <row r="110" spans="1:26" s="41" customFormat="1" ht="12.75">
      <c r="A110" s="39">
        <v>411010605</v>
      </c>
      <c r="B110" s="42" t="s">
        <v>108</v>
      </c>
      <c r="C110" s="97"/>
      <c r="D110" s="40">
        <v>1</v>
      </c>
      <c r="E110" s="40"/>
      <c r="F110" s="40"/>
      <c r="G110" s="40"/>
      <c r="H110" s="40">
        <v>1</v>
      </c>
      <c r="I110" s="40"/>
      <c r="J110" s="40"/>
      <c r="K110" s="40"/>
      <c r="L110" s="40"/>
      <c r="M110" s="40"/>
      <c r="N110" s="40">
        <v>1</v>
      </c>
      <c r="O110" s="40"/>
      <c r="P110" s="40"/>
      <c r="Q110" s="40"/>
      <c r="R110" s="40">
        <v>1</v>
      </c>
      <c r="S110" s="40"/>
      <c r="T110" s="40"/>
      <c r="U110" s="40"/>
      <c r="V110" s="40"/>
      <c r="W110" s="40"/>
      <c r="X110" s="39">
        <v>573</v>
      </c>
      <c r="Y110" s="103"/>
      <c r="Z110" s="117"/>
    </row>
    <row r="111" spans="1:26" s="41" customFormat="1" ht="12.75">
      <c r="A111" s="39">
        <v>411010606</v>
      </c>
      <c r="B111" s="42" t="s">
        <v>109</v>
      </c>
      <c r="C111" s="97"/>
      <c r="D111" s="40">
        <v>5</v>
      </c>
      <c r="E111" s="40"/>
      <c r="F111" s="40"/>
      <c r="G111" s="40"/>
      <c r="H111" s="40">
        <v>5</v>
      </c>
      <c r="I111" s="40">
        <v>3</v>
      </c>
      <c r="J111" s="40"/>
      <c r="K111" s="40"/>
      <c r="L111" s="40"/>
      <c r="M111" s="40">
        <v>3</v>
      </c>
      <c r="N111" s="40">
        <v>7</v>
      </c>
      <c r="O111" s="40"/>
      <c r="P111" s="40"/>
      <c r="Q111" s="40"/>
      <c r="R111" s="40">
        <v>7</v>
      </c>
      <c r="S111" s="40">
        <v>1</v>
      </c>
      <c r="T111" s="40"/>
      <c r="U111" s="40"/>
      <c r="V111" s="40"/>
      <c r="W111" s="40">
        <v>1</v>
      </c>
      <c r="X111" s="39">
        <v>712</v>
      </c>
      <c r="Y111" s="103"/>
      <c r="Z111" s="117"/>
    </row>
    <row r="112" spans="1:26" s="41" customFormat="1" ht="12.75" customHeight="1">
      <c r="A112" s="39">
        <v>411010607</v>
      </c>
      <c r="B112" s="42" t="s">
        <v>110</v>
      </c>
      <c r="C112" s="97"/>
      <c r="D112" s="40">
        <v>4</v>
      </c>
      <c r="E112" s="40"/>
      <c r="F112" s="40"/>
      <c r="G112" s="40"/>
      <c r="H112" s="40">
        <v>4</v>
      </c>
      <c r="I112" s="40">
        <v>3</v>
      </c>
      <c r="J112" s="40"/>
      <c r="K112" s="40"/>
      <c r="L112" s="40"/>
      <c r="M112" s="40">
        <v>3</v>
      </c>
      <c r="N112" s="40">
        <v>3</v>
      </c>
      <c r="O112" s="40"/>
      <c r="P112" s="40"/>
      <c r="Q112" s="40"/>
      <c r="R112" s="40">
        <v>3</v>
      </c>
      <c r="S112" s="40">
        <v>4</v>
      </c>
      <c r="T112" s="40"/>
      <c r="U112" s="40"/>
      <c r="V112" s="40"/>
      <c r="W112" s="40">
        <v>4</v>
      </c>
      <c r="X112" s="39">
        <v>942</v>
      </c>
      <c r="Y112" s="103"/>
      <c r="Z112" s="117"/>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7"/>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7"/>
    </row>
    <row r="115" spans="1:26" s="41" customFormat="1" ht="12.75">
      <c r="A115" s="39">
        <v>411010610</v>
      </c>
      <c r="B115" s="42" t="s">
        <v>113</v>
      </c>
      <c r="C115" s="97"/>
      <c r="D115" s="40">
        <v>1</v>
      </c>
      <c r="E115" s="40"/>
      <c r="F115" s="40"/>
      <c r="G115" s="40"/>
      <c r="H115" s="40">
        <v>1</v>
      </c>
      <c r="I115" s="40"/>
      <c r="J115" s="40"/>
      <c r="K115" s="40"/>
      <c r="L115" s="40"/>
      <c r="M115" s="40"/>
      <c r="N115" s="40">
        <v>1</v>
      </c>
      <c r="O115" s="40"/>
      <c r="P115" s="40"/>
      <c r="Q115" s="40"/>
      <c r="R115" s="40">
        <v>1</v>
      </c>
      <c r="S115" s="40"/>
      <c r="T115" s="40"/>
      <c r="U115" s="40"/>
      <c r="V115" s="40"/>
      <c r="W115" s="40"/>
      <c r="X115" s="39">
        <v>942</v>
      </c>
      <c r="Y115" s="103"/>
      <c r="Z115" s="117"/>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7"/>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7"/>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7"/>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7"/>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7"/>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7"/>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7"/>
    </row>
    <row r="123" spans="1:26" s="41" customFormat="1" ht="26.2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7"/>
    </row>
    <row r="124" spans="1:26" s="41" customFormat="1" ht="26.2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7"/>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7"/>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7"/>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7"/>
    </row>
    <row r="128" spans="1:26" s="41" customFormat="1" ht="26.2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7"/>
    </row>
    <row r="129" spans="1:26" s="41" customFormat="1" ht="12.75">
      <c r="A129" s="39">
        <v>411010707</v>
      </c>
      <c r="B129" s="42" t="s">
        <v>127</v>
      </c>
      <c r="C129" s="97"/>
      <c r="D129" s="40"/>
      <c r="E129" s="40"/>
      <c r="F129" s="40"/>
      <c r="G129" s="40"/>
      <c r="H129" s="40"/>
      <c r="I129" s="40">
        <v>1</v>
      </c>
      <c r="J129" s="40"/>
      <c r="K129" s="40"/>
      <c r="L129" s="40"/>
      <c r="M129" s="40">
        <v>1</v>
      </c>
      <c r="N129" s="40"/>
      <c r="O129" s="40"/>
      <c r="P129" s="40"/>
      <c r="Q129" s="40"/>
      <c r="R129" s="40"/>
      <c r="S129" s="40">
        <v>1</v>
      </c>
      <c r="T129" s="40"/>
      <c r="U129" s="40"/>
      <c r="V129" s="40"/>
      <c r="W129" s="40">
        <v>1</v>
      </c>
      <c r="X129" s="39">
        <v>636</v>
      </c>
      <c r="Y129" s="103"/>
      <c r="Z129" s="117"/>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7"/>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7"/>
    </row>
    <row r="132" spans="1:26" s="41" customFormat="1" ht="26.2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7"/>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7"/>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7"/>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7"/>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7"/>
    </row>
    <row r="137" spans="1:26" s="41" customFormat="1" ht="39"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7"/>
    </row>
    <row r="138" spans="1:26" s="41" customFormat="1" ht="26.2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7"/>
    </row>
    <row r="139" spans="1:26" s="41" customFormat="1" ht="26.2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7"/>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7"/>
    </row>
    <row r="141" spans="1:26" s="41" customFormat="1" ht="26.2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7"/>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7"/>
    </row>
    <row r="143" spans="1:26" s="41" customFormat="1" ht="26.2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7"/>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7"/>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7"/>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7"/>
    </row>
    <row r="147" spans="1:26" s="41" customFormat="1" ht="39"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7"/>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7"/>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7"/>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7"/>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7"/>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7"/>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7"/>
    </row>
    <row r="154" spans="1:26" s="41" customFormat="1" ht="26.2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7"/>
    </row>
    <row r="155" spans="1:26" s="41" customFormat="1" ht="26.2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7"/>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7"/>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7"/>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7"/>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7"/>
    </row>
    <row r="160" spans="1:26" s="41" customFormat="1" ht="52.5"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7"/>
    </row>
    <row r="161" spans="1:26" s="41" customFormat="1" ht="12.75" hidden="1">
      <c r="A161" s="39">
        <v>411010739</v>
      </c>
      <c r="B161" s="42" t="s">
        <v>2135</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7"/>
    </row>
    <row r="162" spans="1:26" s="41" customFormat="1" ht="12.75" hidden="1">
      <c r="A162" s="39">
        <v>411010740</v>
      </c>
      <c r="B162" s="42" t="s">
        <v>2136</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7"/>
    </row>
    <row r="163" spans="1:26" s="41" customFormat="1" ht="26.25" hidden="1">
      <c r="A163" s="39">
        <v>411010741</v>
      </c>
      <c r="B163" s="42" t="s">
        <v>2169</v>
      </c>
      <c r="C163" s="97"/>
      <c r="D163" s="40"/>
      <c r="E163" s="40"/>
      <c r="F163" s="40"/>
      <c r="G163" s="40"/>
      <c r="H163" s="40"/>
      <c r="I163" s="40"/>
      <c r="J163" s="40"/>
      <c r="K163" s="40"/>
      <c r="L163" s="40"/>
      <c r="M163" s="40"/>
      <c r="N163" s="40"/>
      <c r="O163" s="40"/>
      <c r="P163" s="40"/>
      <c r="Q163" s="40"/>
      <c r="R163" s="40"/>
      <c r="S163" s="40"/>
      <c r="T163" s="40"/>
      <c r="U163" s="40"/>
      <c r="V163" s="40"/>
      <c r="W163" s="40"/>
      <c r="X163" s="39">
        <v>120</v>
      </c>
      <c r="Y163" s="103"/>
      <c r="Z163" s="117"/>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7"/>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7"/>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7"/>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7"/>
    </row>
    <row r="168" spans="1:26" s="41" customFormat="1" ht="12.75">
      <c r="A168" s="39">
        <v>411010804</v>
      </c>
      <c r="B168" s="42" t="s">
        <v>163</v>
      </c>
      <c r="C168" s="97"/>
      <c r="D168" s="40">
        <v>1</v>
      </c>
      <c r="E168" s="40"/>
      <c r="F168" s="40"/>
      <c r="G168" s="40"/>
      <c r="H168" s="40">
        <v>1</v>
      </c>
      <c r="I168" s="40">
        <v>1</v>
      </c>
      <c r="J168" s="40"/>
      <c r="K168" s="40"/>
      <c r="L168" s="40"/>
      <c r="M168" s="40">
        <v>1</v>
      </c>
      <c r="N168" s="40">
        <v>1</v>
      </c>
      <c r="O168" s="40"/>
      <c r="P168" s="40"/>
      <c r="Q168" s="40"/>
      <c r="R168" s="40">
        <v>1</v>
      </c>
      <c r="S168" s="40">
        <v>1</v>
      </c>
      <c r="T168" s="40"/>
      <c r="U168" s="40"/>
      <c r="V168" s="40"/>
      <c r="W168" s="40">
        <v>1</v>
      </c>
      <c r="X168" s="39">
        <v>689</v>
      </c>
      <c r="Y168" s="103"/>
      <c r="Z168" s="117"/>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7"/>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7"/>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7"/>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7"/>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7"/>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7"/>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7"/>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7"/>
    </row>
    <row r="177" spans="1:26" s="41" customFormat="1" ht="12.75">
      <c r="A177" s="39">
        <v>411010813</v>
      </c>
      <c r="B177" s="42" t="s">
        <v>172</v>
      </c>
      <c r="C177" s="97"/>
      <c r="D177" s="40">
        <v>1</v>
      </c>
      <c r="E177" s="40"/>
      <c r="F177" s="40"/>
      <c r="G177" s="40"/>
      <c r="H177" s="40">
        <v>1</v>
      </c>
      <c r="I177" s="40">
        <v>1</v>
      </c>
      <c r="J177" s="40"/>
      <c r="K177" s="40"/>
      <c r="L177" s="40"/>
      <c r="M177" s="40">
        <v>1</v>
      </c>
      <c r="N177" s="40">
        <v>1</v>
      </c>
      <c r="O177" s="40"/>
      <c r="P177" s="40"/>
      <c r="Q177" s="40"/>
      <c r="R177" s="40">
        <v>1</v>
      </c>
      <c r="S177" s="40">
        <v>1</v>
      </c>
      <c r="T177" s="40"/>
      <c r="U177" s="40"/>
      <c r="V177" s="40"/>
      <c r="W177" s="40">
        <v>1</v>
      </c>
      <c r="X177" s="39">
        <v>756</v>
      </c>
      <c r="Y177" s="103"/>
      <c r="Z177" s="117"/>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7"/>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7"/>
    </row>
    <row r="180" spans="1:26" s="41" customFormat="1" ht="12.75">
      <c r="A180" s="39">
        <v>411010816</v>
      </c>
      <c r="B180" s="42" t="s">
        <v>175</v>
      </c>
      <c r="C180" s="97"/>
      <c r="D180" s="40"/>
      <c r="E180" s="40"/>
      <c r="F180" s="40"/>
      <c r="G180" s="40"/>
      <c r="H180" s="40"/>
      <c r="I180" s="40">
        <v>1</v>
      </c>
      <c r="J180" s="40"/>
      <c r="K180" s="40"/>
      <c r="L180" s="40"/>
      <c r="M180" s="40">
        <v>1</v>
      </c>
      <c r="N180" s="40">
        <v>1</v>
      </c>
      <c r="O180" s="40"/>
      <c r="P180" s="40"/>
      <c r="Q180" s="40"/>
      <c r="R180" s="40">
        <v>1</v>
      </c>
      <c r="S180" s="40"/>
      <c r="T180" s="40"/>
      <c r="U180" s="40"/>
      <c r="V180" s="40"/>
      <c r="W180" s="40"/>
      <c r="X180" s="39">
        <v>775</v>
      </c>
      <c r="Y180" s="103"/>
      <c r="Z180" s="117"/>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7"/>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7"/>
    </row>
    <row r="183" spans="1:26" s="41" customFormat="1" ht="26.2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7"/>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7"/>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7"/>
    </row>
    <row r="186" spans="1:26" s="41" customFormat="1" ht="26.2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7"/>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7"/>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7"/>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7"/>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7"/>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7"/>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7"/>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7"/>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7"/>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7"/>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7"/>
    </row>
    <row r="197" spans="1:26" s="41" customFormat="1" ht="26.2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7"/>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7"/>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7"/>
    </row>
    <row r="200" spans="1:26" s="41" customFormat="1" ht="39"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7"/>
    </row>
    <row r="201" spans="1:26" s="41" customFormat="1" ht="12.75">
      <c r="A201" s="39">
        <v>411010914</v>
      </c>
      <c r="B201" s="42" t="s">
        <v>196</v>
      </c>
      <c r="C201" s="97"/>
      <c r="D201" s="40">
        <v>1</v>
      </c>
      <c r="E201" s="40"/>
      <c r="F201" s="40"/>
      <c r="G201" s="40"/>
      <c r="H201" s="40">
        <v>1</v>
      </c>
      <c r="I201" s="40"/>
      <c r="J201" s="40"/>
      <c r="K201" s="40"/>
      <c r="L201" s="40"/>
      <c r="M201" s="40"/>
      <c r="N201" s="40">
        <v>1</v>
      </c>
      <c r="O201" s="40"/>
      <c r="P201" s="40"/>
      <c r="Q201" s="40"/>
      <c r="R201" s="40">
        <v>1</v>
      </c>
      <c r="S201" s="40"/>
      <c r="T201" s="40"/>
      <c r="U201" s="40"/>
      <c r="V201" s="40"/>
      <c r="W201" s="40"/>
      <c r="X201" s="39">
        <v>608</v>
      </c>
      <c r="Y201" s="103"/>
      <c r="Z201" s="117"/>
    </row>
    <row r="202" spans="1:26" s="41" customFormat="1" ht="39"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7"/>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7"/>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7"/>
    </row>
    <row r="205" spans="1:26" s="41" customFormat="1" ht="26.2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7"/>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7"/>
    </row>
    <row r="207" spans="1:26" s="41" customFormat="1" ht="26.2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7"/>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7"/>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7"/>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7"/>
    </row>
    <row r="211" spans="1:26" s="41" customFormat="1" ht="12.75">
      <c r="A211" s="39">
        <v>411010924</v>
      </c>
      <c r="B211" s="42" t="s">
        <v>206</v>
      </c>
      <c r="C211" s="97"/>
      <c r="D211" s="40">
        <v>1</v>
      </c>
      <c r="E211" s="40"/>
      <c r="F211" s="40"/>
      <c r="G211" s="40"/>
      <c r="H211" s="40">
        <v>1</v>
      </c>
      <c r="I211" s="40"/>
      <c r="J211" s="40"/>
      <c r="K211" s="40"/>
      <c r="L211" s="40"/>
      <c r="M211" s="40"/>
      <c r="N211" s="40">
        <v>1</v>
      </c>
      <c r="O211" s="40"/>
      <c r="P211" s="40"/>
      <c r="Q211" s="40"/>
      <c r="R211" s="40">
        <v>1</v>
      </c>
      <c r="S211" s="40"/>
      <c r="T211" s="40"/>
      <c r="U211" s="40"/>
      <c r="V211" s="40"/>
      <c r="W211" s="40"/>
      <c r="X211" s="39">
        <v>964</v>
      </c>
      <c r="Y211" s="103"/>
      <c r="Z211" s="117"/>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7"/>
    </row>
    <row r="213" spans="1:26" s="41" customFormat="1" ht="12.75" hidden="1">
      <c r="A213" s="39">
        <v>411010926</v>
      </c>
      <c r="B213" s="42" t="s">
        <v>2137</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7"/>
    </row>
    <row r="214" spans="1:26" s="41" customFormat="1" ht="12.75" hidden="1">
      <c r="A214" s="39">
        <v>411010927</v>
      </c>
      <c r="B214" s="42" t="s">
        <v>2138</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7"/>
    </row>
    <row r="215" spans="1:26" s="41" customFormat="1" ht="12.75" hidden="1">
      <c r="A215" s="39">
        <v>411010928</v>
      </c>
      <c r="B215" s="42" t="s">
        <v>2139</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7"/>
    </row>
    <row r="216" spans="1:26" s="41" customFormat="1" ht="12.75" hidden="1">
      <c r="A216" s="88">
        <v>411010929</v>
      </c>
      <c r="B216" s="42" t="s">
        <v>2351</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7"/>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7"/>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7"/>
    </row>
    <row r="219" spans="1:26" s="41" customFormat="1" ht="12.75">
      <c r="A219" s="39">
        <v>411011002</v>
      </c>
      <c r="B219" s="42" t="s">
        <v>210</v>
      </c>
      <c r="C219" s="97"/>
      <c r="D219" s="40"/>
      <c r="E219" s="40"/>
      <c r="F219" s="40"/>
      <c r="G219" s="40"/>
      <c r="H219" s="40"/>
      <c r="I219" s="40">
        <v>1</v>
      </c>
      <c r="J219" s="40"/>
      <c r="K219" s="40"/>
      <c r="L219" s="40"/>
      <c r="M219" s="40">
        <v>1</v>
      </c>
      <c r="N219" s="40">
        <v>1</v>
      </c>
      <c r="O219" s="40"/>
      <c r="P219" s="40"/>
      <c r="Q219" s="40"/>
      <c r="R219" s="40">
        <v>1</v>
      </c>
      <c r="S219" s="40"/>
      <c r="T219" s="40"/>
      <c r="U219" s="40"/>
      <c r="V219" s="40"/>
      <c r="W219" s="40"/>
      <c r="X219" s="39">
        <v>731</v>
      </c>
      <c r="Y219" s="103"/>
      <c r="Z219" s="117"/>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7"/>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7"/>
    </row>
    <row r="222" spans="1:26" s="41" customFormat="1" ht="26.2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7"/>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7"/>
    </row>
    <row r="224" spans="1:26" s="41" customFormat="1" ht="12.75" customHeight="1">
      <c r="A224" s="39">
        <v>411011101</v>
      </c>
      <c r="B224" s="42" t="s">
        <v>215</v>
      </c>
      <c r="C224" s="97"/>
      <c r="D224" s="40"/>
      <c r="E224" s="40"/>
      <c r="F224" s="40"/>
      <c r="G224" s="40"/>
      <c r="H224" s="40"/>
      <c r="I224" s="40">
        <v>1</v>
      </c>
      <c r="J224" s="40"/>
      <c r="K224" s="40"/>
      <c r="L224" s="40"/>
      <c r="M224" s="40">
        <v>1</v>
      </c>
      <c r="N224" s="40"/>
      <c r="O224" s="40"/>
      <c r="P224" s="40"/>
      <c r="Q224" s="40"/>
      <c r="R224" s="40"/>
      <c r="S224" s="40">
        <v>1</v>
      </c>
      <c r="T224" s="40"/>
      <c r="U224" s="40"/>
      <c r="V224" s="40"/>
      <c r="W224" s="40">
        <v>1</v>
      </c>
      <c r="X224" s="39">
        <v>548</v>
      </c>
      <c r="Y224" s="103"/>
      <c r="Z224" s="117"/>
    </row>
    <row r="225" spans="1:26" s="41" customFormat="1" ht="39"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7"/>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7"/>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7"/>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7"/>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7"/>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7"/>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7"/>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7"/>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7"/>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7"/>
    </row>
    <row r="235" spans="1:26" s="41" customFormat="1" ht="26.25">
      <c r="A235" s="39">
        <v>411011112</v>
      </c>
      <c r="B235" s="42" t="s">
        <v>226</v>
      </c>
      <c r="C235" s="97"/>
      <c r="D235" s="40">
        <v>26</v>
      </c>
      <c r="E235" s="40"/>
      <c r="F235" s="40"/>
      <c r="G235" s="40"/>
      <c r="H235" s="40">
        <v>26</v>
      </c>
      <c r="I235" s="40">
        <v>27</v>
      </c>
      <c r="J235" s="40"/>
      <c r="K235" s="40">
        <v>1</v>
      </c>
      <c r="L235" s="40"/>
      <c r="M235" s="40">
        <v>26</v>
      </c>
      <c r="N235" s="40">
        <v>35</v>
      </c>
      <c r="O235" s="40"/>
      <c r="P235" s="40">
        <v>1</v>
      </c>
      <c r="Q235" s="40"/>
      <c r="R235" s="40">
        <v>34</v>
      </c>
      <c r="S235" s="40">
        <v>18</v>
      </c>
      <c r="T235" s="40"/>
      <c r="U235" s="40"/>
      <c r="V235" s="40"/>
      <c r="W235" s="40">
        <v>18</v>
      </c>
      <c r="X235" s="39">
        <v>844</v>
      </c>
      <c r="Y235" s="103"/>
      <c r="Z235" s="117"/>
    </row>
    <row r="236" spans="1:26" s="41" customFormat="1" ht="26.2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7"/>
    </row>
    <row r="237" spans="1:26" s="41" customFormat="1" ht="26.2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7"/>
    </row>
    <row r="238" spans="1:26" s="41" customFormat="1" ht="12.75">
      <c r="A238" s="39">
        <v>411011115</v>
      </c>
      <c r="B238" s="42" t="s">
        <v>229</v>
      </c>
      <c r="C238" s="97"/>
      <c r="D238" s="40">
        <v>2</v>
      </c>
      <c r="E238" s="40"/>
      <c r="F238" s="40"/>
      <c r="G238" s="40"/>
      <c r="H238" s="40">
        <v>2</v>
      </c>
      <c r="I238" s="40">
        <v>4</v>
      </c>
      <c r="J238" s="40"/>
      <c r="K238" s="40"/>
      <c r="L238" s="40"/>
      <c r="M238" s="40">
        <v>4</v>
      </c>
      <c r="N238" s="40">
        <v>3</v>
      </c>
      <c r="O238" s="40"/>
      <c r="P238" s="40"/>
      <c r="Q238" s="40"/>
      <c r="R238" s="40">
        <v>3</v>
      </c>
      <c r="S238" s="40">
        <v>3</v>
      </c>
      <c r="T238" s="40"/>
      <c r="U238" s="40"/>
      <c r="V238" s="40"/>
      <c r="W238" s="40">
        <v>3</v>
      </c>
      <c r="X238" s="39">
        <v>995</v>
      </c>
      <c r="Y238" s="103"/>
      <c r="Z238" s="117"/>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7"/>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7"/>
    </row>
    <row r="241" spans="1:26" s="41" customFormat="1" ht="26.2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7"/>
    </row>
    <row r="242" spans="1:26" s="41" customFormat="1" ht="26.25">
      <c r="A242" s="39">
        <v>411011119</v>
      </c>
      <c r="B242" s="42" t="s">
        <v>233</v>
      </c>
      <c r="C242" s="97"/>
      <c r="D242" s="40"/>
      <c r="E242" s="40"/>
      <c r="F242" s="40"/>
      <c r="G242" s="40"/>
      <c r="H242" s="40"/>
      <c r="I242" s="40">
        <v>3</v>
      </c>
      <c r="J242" s="40"/>
      <c r="K242" s="40"/>
      <c r="L242" s="40"/>
      <c r="M242" s="40">
        <v>3</v>
      </c>
      <c r="N242" s="40">
        <v>3</v>
      </c>
      <c r="O242" s="40"/>
      <c r="P242" s="40"/>
      <c r="Q242" s="40"/>
      <c r="R242" s="40">
        <v>3</v>
      </c>
      <c r="S242" s="40"/>
      <c r="T242" s="40"/>
      <c r="U242" s="40"/>
      <c r="V242" s="40"/>
      <c r="W242" s="40"/>
      <c r="X242" s="39">
        <v>689</v>
      </c>
      <c r="Y242" s="103"/>
      <c r="Z242" s="117"/>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7"/>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7"/>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7"/>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7"/>
    </row>
    <row r="247" spans="1:26" s="41" customFormat="1" ht="12.75">
      <c r="A247" s="39">
        <v>411011204</v>
      </c>
      <c r="B247" s="42" t="s">
        <v>238</v>
      </c>
      <c r="C247" s="97"/>
      <c r="D247" s="40">
        <v>3</v>
      </c>
      <c r="E247" s="40"/>
      <c r="F247" s="40"/>
      <c r="G247" s="40"/>
      <c r="H247" s="40">
        <v>3</v>
      </c>
      <c r="I247" s="40">
        <v>1</v>
      </c>
      <c r="J247" s="40"/>
      <c r="K247" s="40">
        <v>1</v>
      </c>
      <c r="L247" s="40"/>
      <c r="M247" s="40"/>
      <c r="N247" s="40">
        <v>2</v>
      </c>
      <c r="O247" s="40"/>
      <c r="P247" s="40"/>
      <c r="Q247" s="40"/>
      <c r="R247" s="40">
        <v>2</v>
      </c>
      <c r="S247" s="40">
        <v>2</v>
      </c>
      <c r="T247" s="40"/>
      <c r="U247" s="40">
        <v>1</v>
      </c>
      <c r="V247" s="40"/>
      <c r="W247" s="40">
        <v>1</v>
      </c>
      <c r="X247" s="39">
        <v>642</v>
      </c>
      <c r="Y247" s="103"/>
      <c r="Z247" s="117"/>
    </row>
    <row r="248" spans="1:26" s="41" customFormat="1" ht="12.75">
      <c r="A248" s="39">
        <v>411011205</v>
      </c>
      <c r="B248" s="42" t="s">
        <v>239</v>
      </c>
      <c r="C248" s="97"/>
      <c r="D248" s="40"/>
      <c r="E248" s="40"/>
      <c r="F248" s="40"/>
      <c r="G248" s="40"/>
      <c r="H248" s="40"/>
      <c r="I248" s="40">
        <v>1</v>
      </c>
      <c r="J248" s="40"/>
      <c r="K248" s="40">
        <v>1</v>
      </c>
      <c r="L248" s="40"/>
      <c r="M248" s="40"/>
      <c r="N248" s="40">
        <v>1</v>
      </c>
      <c r="O248" s="40"/>
      <c r="P248" s="40">
        <v>1</v>
      </c>
      <c r="Q248" s="40"/>
      <c r="R248" s="40"/>
      <c r="S248" s="40"/>
      <c r="T248" s="40"/>
      <c r="U248" s="40"/>
      <c r="V248" s="40"/>
      <c r="W248" s="40"/>
      <c r="X248" s="39">
        <v>642</v>
      </c>
      <c r="Y248" s="103"/>
      <c r="Z248" s="117"/>
    </row>
    <row r="249" spans="1:26" s="41" customFormat="1" ht="26.2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7"/>
    </row>
    <row r="250" spans="1:26" s="41" customFormat="1" ht="26.2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7"/>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7"/>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7"/>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7"/>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7"/>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7"/>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7"/>
    </row>
    <row r="257" spans="1:26" s="41" customFormat="1" ht="26.25" hidden="1">
      <c r="A257" s="39">
        <v>411011214</v>
      </c>
      <c r="B257" s="42" t="s">
        <v>2140</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7"/>
    </row>
    <row r="258" spans="1:26" s="41" customFormat="1" ht="12.75" hidden="1">
      <c r="A258" s="39">
        <v>411011215</v>
      </c>
      <c r="B258" s="42" t="s">
        <v>2141</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7"/>
    </row>
    <row r="259" spans="1:26" s="41" customFormat="1" ht="26.2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7"/>
    </row>
    <row r="260" spans="1:26" s="41" customFormat="1" ht="26.2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7"/>
    </row>
    <row r="261" spans="1:26" s="41" customFormat="1" ht="39"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7"/>
    </row>
    <row r="262" spans="1:26" s="41" customFormat="1" ht="26.25">
      <c r="A262" s="39">
        <v>411011303</v>
      </c>
      <c r="B262" s="42" t="s">
        <v>251</v>
      </c>
      <c r="C262" s="97"/>
      <c r="D262" s="40">
        <v>9</v>
      </c>
      <c r="E262" s="40"/>
      <c r="F262" s="40"/>
      <c r="G262" s="40"/>
      <c r="H262" s="40">
        <v>9</v>
      </c>
      <c r="I262" s="40">
        <v>15</v>
      </c>
      <c r="J262" s="40"/>
      <c r="K262" s="40">
        <v>1</v>
      </c>
      <c r="L262" s="40"/>
      <c r="M262" s="40">
        <v>14</v>
      </c>
      <c r="N262" s="40">
        <v>12</v>
      </c>
      <c r="O262" s="40"/>
      <c r="P262" s="40">
        <v>1</v>
      </c>
      <c r="Q262" s="40"/>
      <c r="R262" s="40">
        <v>11</v>
      </c>
      <c r="S262" s="40">
        <v>12</v>
      </c>
      <c r="T262" s="40"/>
      <c r="U262" s="40"/>
      <c r="V262" s="40"/>
      <c r="W262" s="40">
        <v>12</v>
      </c>
      <c r="X262" s="39">
        <v>1008</v>
      </c>
      <c r="Y262" s="103"/>
      <c r="Z262" s="117"/>
    </row>
    <row r="263" spans="1:26" s="41" customFormat="1" ht="26.2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7"/>
    </row>
    <row r="264" spans="1:26" s="41" customFormat="1" ht="26.25">
      <c r="A264" s="39">
        <v>411011305</v>
      </c>
      <c r="B264" s="42" t="s">
        <v>253</v>
      </c>
      <c r="C264" s="97"/>
      <c r="D264" s="40">
        <v>1</v>
      </c>
      <c r="E264" s="40"/>
      <c r="F264" s="40"/>
      <c r="G264" s="40"/>
      <c r="H264" s="40">
        <v>1</v>
      </c>
      <c r="I264" s="40">
        <v>4</v>
      </c>
      <c r="J264" s="40"/>
      <c r="K264" s="40">
        <v>1</v>
      </c>
      <c r="L264" s="40"/>
      <c r="M264" s="40">
        <v>3</v>
      </c>
      <c r="N264" s="40">
        <v>3</v>
      </c>
      <c r="O264" s="40"/>
      <c r="P264" s="40">
        <v>1</v>
      </c>
      <c r="Q264" s="40"/>
      <c r="R264" s="40">
        <v>2</v>
      </c>
      <c r="S264" s="40">
        <v>2</v>
      </c>
      <c r="T264" s="40"/>
      <c r="U264" s="40"/>
      <c r="V264" s="40"/>
      <c r="W264" s="40">
        <v>2</v>
      </c>
      <c r="X264" s="39">
        <v>746</v>
      </c>
      <c r="Y264" s="103"/>
      <c r="Z264" s="117"/>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7"/>
    </row>
    <row r="266" spans="1:26" s="41" customFormat="1" ht="26.2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7"/>
    </row>
    <row r="267" spans="1:26" s="41" customFormat="1" ht="26.2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7"/>
    </row>
    <row r="268" spans="1:26" s="41" customFormat="1" ht="39"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7"/>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7"/>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7"/>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7"/>
    </row>
    <row r="272" spans="1:26" s="41" customFormat="1" ht="26.2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7"/>
    </row>
    <row r="273" spans="1:26" s="41" customFormat="1" ht="26.2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7"/>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7"/>
    </row>
    <row r="275" spans="1:26" s="41" customFormat="1" ht="26.2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7"/>
    </row>
    <row r="276" spans="1:26" s="41" customFormat="1" ht="39"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7"/>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7"/>
    </row>
    <row r="278" spans="1:26" s="41" customFormat="1" ht="26.2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7"/>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7"/>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7"/>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7"/>
    </row>
    <row r="282" spans="1:26" s="41" customFormat="1" ht="26.2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7"/>
    </row>
    <row r="283" spans="1:26" s="41" customFormat="1" ht="26.2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7"/>
    </row>
    <row r="284" spans="1:26" s="41" customFormat="1" ht="26.2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7"/>
    </row>
    <row r="285" spans="1:26" s="41" customFormat="1" ht="26.2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7"/>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7"/>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7"/>
    </row>
    <row r="288" spans="1:26" s="41" customFormat="1" ht="26.2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7"/>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7"/>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7"/>
    </row>
    <row r="291" spans="1:26" s="41" customFormat="1" ht="26.2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7"/>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7"/>
    </row>
    <row r="293" spans="1:26" s="41" customFormat="1" ht="26.2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7"/>
    </row>
    <row r="294" spans="1:26" s="41" customFormat="1" ht="12.75">
      <c r="A294" s="39">
        <v>411011409</v>
      </c>
      <c r="B294" s="42" t="s">
        <v>283</v>
      </c>
      <c r="C294" s="97"/>
      <c r="D294" s="40"/>
      <c r="E294" s="40"/>
      <c r="F294" s="40"/>
      <c r="G294" s="40"/>
      <c r="H294" s="40"/>
      <c r="I294" s="40">
        <v>3</v>
      </c>
      <c r="J294" s="40"/>
      <c r="K294" s="40"/>
      <c r="L294" s="40"/>
      <c r="M294" s="40">
        <v>3</v>
      </c>
      <c r="N294" s="40">
        <v>3</v>
      </c>
      <c r="O294" s="40"/>
      <c r="P294" s="40"/>
      <c r="Q294" s="40"/>
      <c r="R294" s="40">
        <v>3</v>
      </c>
      <c r="S294" s="40"/>
      <c r="T294" s="40"/>
      <c r="U294" s="40"/>
      <c r="V294" s="40"/>
      <c r="W294" s="40"/>
      <c r="X294" s="39">
        <v>570</v>
      </c>
      <c r="Y294" s="103"/>
      <c r="Z294" s="117"/>
    </row>
    <row r="295" spans="1:26" s="41" customFormat="1" ht="26.2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7"/>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7"/>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7"/>
    </row>
    <row r="298" spans="1:26" s="41" customFormat="1" ht="26.25" hidden="1">
      <c r="A298" s="39">
        <v>411011413</v>
      </c>
      <c r="B298" s="42" t="s">
        <v>2170</v>
      </c>
      <c r="C298" s="97"/>
      <c r="D298" s="40"/>
      <c r="E298" s="40"/>
      <c r="F298" s="40"/>
      <c r="G298" s="40"/>
      <c r="H298" s="40"/>
      <c r="I298" s="40"/>
      <c r="J298" s="40"/>
      <c r="K298" s="40"/>
      <c r="L298" s="40"/>
      <c r="M298" s="40"/>
      <c r="N298" s="40"/>
      <c r="O298" s="40"/>
      <c r="P298" s="40"/>
      <c r="Q298" s="40"/>
      <c r="R298" s="40"/>
      <c r="S298" s="40"/>
      <c r="T298" s="40"/>
      <c r="U298" s="40"/>
      <c r="V298" s="40"/>
      <c r="W298" s="40"/>
      <c r="X298" s="39">
        <v>120</v>
      </c>
      <c r="Y298" s="103"/>
      <c r="Z298" s="117"/>
    </row>
    <row r="299" spans="1:26" s="41" customFormat="1" ht="26.2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7"/>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7"/>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7"/>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7"/>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7"/>
    </row>
    <row r="304" spans="1:26" s="41" customFormat="1" ht="39"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7"/>
    </row>
    <row r="305" spans="1:26" s="41" customFormat="1" ht="26.2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7"/>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7"/>
    </row>
    <row r="307" spans="1:26" s="41" customFormat="1" ht="12.75">
      <c r="A307" s="39">
        <v>411011508</v>
      </c>
      <c r="B307" s="42" t="s">
        <v>295</v>
      </c>
      <c r="C307" s="97"/>
      <c r="D307" s="40">
        <v>2</v>
      </c>
      <c r="E307" s="40"/>
      <c r="F307" s="40"/>
      <c r="G307" s="40"/>
      <c r="H307" s="40">
        <v>2</v>
      </c>
      <c r="I307" s="40"/>
      <c r="J307" s="40"/>
      <c r="K307" s="40"/>
      <c r="L307" s="40"/>
      <c r="M307" s="40"/>
      <c r="N307" s="40">
        <v>2</v>
      </c>
      <c r="O307" s="40"/>
      <c r="P307" s="40"/>
      <c r="Q307" s="40"/>
      <c r="R307" s="40">
        <v>2</v>
      </c>
      <c r="S307" s="40"/>
      <c r="T307" s="40"/>
      <c r="U307" s="40"/>
      <c r="V307" s="40"/>
      <c r="W307" s="40"/>
      <c r="X307" s="39">
        <v>1008</v>
      </c>
      <c r="Y307" s="103"/>
      <c r="Z307" s="117"/>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7"/>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7"/>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7"/>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7"/>
    </row>
    <row r="312" spans="1:26" s="41" customFormat="1" ht="26.25">
      <c r="A312" s="39">
        <v>411011513</v>
      </c>
      <c r="B312" s="42" t="s">
        <v>300</v>
      </c>
      <c r="C312" s="97"/>
      <c r="D312" s="40"/>
      <c r="E312" s="40"/>
      <c r="F312" s="40"/>
      <c r="G312" s="40"/>
      <c r="H312" s="40"/>
      <c r="I312" s="40">
        <v>1</v>
      </c>
      <c r="J312" s="40"/>
      <c r="K312" s="40"/>
      <c r="L312" s="40"/>
      <c r="M312" s="40">
        <v>1</v>
      </c>
      <c r="N312" s="40"/>
      <c r="O312" s="40"/>
      <c r="P312" s="40"/>
      <c r="Q312" s="40"/>
      <c r="R312" s="40"/>
      <c r="S312" s="40">
        <v>1</v>
      </c>
      <c r="T312" s="40"/>
      <c r="U312" s="40"/>
      <c r="V312" s="40"/>
      <c r="W312" s="40">
        <v>1</v>
      </c>
      <c r="X312" s="39">
        <v>806</v>
      </c>
      <c r="Y312" s="103"/>
      <c r="Z312" s="117"/>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7"/>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7"/>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7"/>
    </row>
    <row r="316" spans="1:26" s="41" customFormat="1" ht="26.2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7"/>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7"/>
    </row>
    <row r="318" spans="1:26" s="41" customFormat="1" ht="12.75" hidden="1">
      <c r="A318" s="39">
        <v>411011519</v>
      </c>
      <c r="B318" s="42" t="s">
        <v>306</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7"/>
    </row>
    <row r="319" spans="1:26" s="41" customFormat="1" ht="26.25" hidden="1">
      <c r="A319" s="39">
        <v>411011520</v>
      </c>
      <c r="B319" s="42" t="s">
        <v>307</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7"/>
    </row>
    <row r="320" spans="1:26" s="41" customFormat="1" ht="26.25" hidden="1">
      <c r="A320" s="39">
        <v>411011521</v>
      </c>
      <c r="B320" s="42" t="s">
        <v>308</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7"/>
    </row>
    <row r="321" spans="1:26" s="41" customFormat="1" ht="12.75" hidden="1">
      <c r="A321" s="39">
        <v>411011522</v>
      </c>
      <c r="B321" s="42" t="s">
        <v>309</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7"/>
    </row>
    <row r="322" spans="1:26" s="41" customFormat="1" ht="12.75" hidden="1">
      <c r="A322" s="39">
        <v>411011523</v>
      </c>
      <c r="B322" s="42" t="s">
        <v>310</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7"/>
    </row>
    <row r="323" spans="1:26" s="41" customFormat="1" ht="12.75" hidden="1">
      <c r="A323" s="39">
        <v>411011524</v>
      </c>
      <c r="B323" s="42" t="s">
        <v>311</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7"/>
    </row>
    <row r="324" spans="1:26" s="41" customFormat="1" ht="12.75" hidden="1">
      <c r="A324" s="39">
        <v>411011525</v>
      </c>
      <c r="B324" s="42" t="s">
        <v>312</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7"/>
    </row>
    <row r="325" spans="1:26" s="41" customFormat="1" ht="26.25" hidden="1">
      <c r="A325" s="39">
        <v>411011526</v>
      </c>
      <c r="B325" s="42" t="s">
        <v>313</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7"/>
    </row>
    <row r="326" spans="1:26" s="41" customFormat="1" ht="26.25">
      <c r="A326" s="39">
        <v>411011527</v>
      </c>
      <c r="B326" s="42" t="s">
        <v>314</v>
      </c>
      <c r="C326" s="97"/>
      <c r="D326" s="40">
        <v>2</v>
      </c>
      <c r="E326" s="40"/>
      <c r="F326" s="40"/>
      <c r="G326" s="40"/>
      <c r="H326" s="40">
        <v>2</v>
      </c>
      <c r="I326" s="40">
        <v>4</v>
      </c>
      <c r="J326" s="40"/>
      <c r="K326" s="40"/>
      <c r="L326" s="40"/>
      <c r="M326" s="40">
        <v>4</v>
      </c>
      <c r="N326" s="40">
        <v>4</v>
      </c>
      <c r="O326" s="40"/>
      <c r="P326" s="40"/>
      <c r="Q326" s="40"/>
      <c r="R326" s="40">
        <v>4</v>
      </c>
      <c r="S326" s="40">
        <v>2</v>
      </c>
      <c r="T326" s="40"/>
      <c r="U326" s="40"/>
      <c r="V326" s="40"/>
      <c r="W326" s="40">
        <v>2</v>
      </c>
      <c r="X326" s="39">
        <v>942</v>
      </c>
      <c r="Y326" s="103"/>
      <c r="Z326" s="117"/>
    </row>
    <row r="327" spans="1:26" s="41" customFormat="1" ht="12.75" customHeight="1" hidden="1">
      <c r="A327" s="39">
        <v>411011528</v>
      </c>
      <c r="B327" s="42" t="s">
        <v>315</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7"/>
    </row>
    <row r="328" spans="1:26" s="41" customFormat="1" ht="12.75" hidden="1">
      <c r="A328" s="39">
        <v>411011529</v>
      </c>
      <c r="B328" s="42" t="s">
        <v>316</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7"/>
    </row>
    <row r="329" spans="1:26" s="41" customFormat="1" ht="26.25" hidden="1">
      <c r="A329" s="39">
        <v>411011600</v>
      </c>
      <c r="B329" s="42" t="s">
        <v>317</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7"/>
    </row>
    <row r="330" spans="1:26" s="41" customFormat="1" ht="26.25" hidden="1">
      <c r="A330" s="39">
        <v>411011601</v>
      </c>
      <c r="B330" s="42" t="s">
        <v>318</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7"/>
    </row>
    <row r="331" spans="1:26" s="41" customFormat="1" ht="26.25" hidden="1">
      <c r="A331" s="39">
        <v>411011602</v>
      </c>
      <c r="B331" s="42" t="s">
        <v>319</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7"/>
    </row>
    <row r="332" spans="1:26" s="41" customFormat="1" ht="39">
      <c r="A332" s="39">
        <v>411011603</v>
      </c>
      <c r="B332" s="42" t="s">
        <v>320</v>
      </c>
      <c r="C332" s="97"/>
      <c r="D332" s="40"/>
      <c r="E332" s="40"/>
      <c r="F332" s="40"/>
      <c r="G332" s="40"/>
      <c r="H332" s="40"/>
      <c r="I332" s="40">
        <v>1</v>
      </c>
      <c r="J332" s="40"/>
      <c r="K332" s="40"/>
      <c r="L332" s="40"/>
      <c r="M332" s="40">
        <v>1</v>
      </c>
      <c r="N332" s="40"/>
      <c r="O332" s="40"/>
      <c r="P332" s="40"/>
      <c r="Q332" s="40"/>
      <c r="R332" s="40"/>
      <c r="S332" s="40">
        <v>1</v>
      </c>
      <c r="T332" s="40"/>
      <c r="U332" s="40"/>
      <c r="V332" s="40"/>
      <c r="W332" s="40">
        <v>1</v>
      </c>
      <c r="X332" s="39">
        <v>920</v>
      </c>
      <c r="Y332" s="103"/>
      <c r="Z332" s="117"/>
    </row>
    <row r="333" spans="1:26" s="41" customFormat="1" ht="39" hidden="1">
      <c r="A333" s="39">
        <v>411011604</v>
      </c>
      <c r="B333" s="42" t="s">
        <v>321</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7"/>
    </row>
    <row r="334" spans="1:26" s="41" customFormat="1" ht="26.25" hidden="1">
      <c r="A334" s="39">
        <v>411011605</v>
      </c>
      <c r="B334" s="42" t="s">
        <v>322</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7"/>
    </row>
    <row r="335" spans="1:26" s="41" customFormat="1" ht="39" hidden="1">
      <c r="A335" s="39">
        <v>411011606</v>
      </c>
      <c r="B335" s="42" t="s">
        <v>323</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7"/>
    </row>
    <row r="336" spans="1:26" s="41" customFormat="1" ht="39" hidden="1">
      <c r="A336" s="39">
        <v>411011607</v>
      </c>
      <c r="B336" s="42" t="s">
        <v>324</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7"/>
    </row>
    <row r="337" spans="1:26" s="41" customFormat="1" ht="39" hidden="1">
      <c r="A337" s="39">
        <v>411011608</v>
      </c>
      <c r="B337" s="42" t="s">
        <v>325</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7"/>
    </row>
    <row r="338" spans="1:26" s="41" customFormat="1" ht="39" hidden="1">
      <c r="A338" s="39">
        <v>411011609</v>
      </c>
      <c r="B338" s="42" t="s">
        <v>326</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7"/>
    </row>
    <row r="339" spans="1:26" s="41" customFormat="1" ht="26.25" hidden="1">
      <c r="A339" s="39">
        <v>411011700</v>
      </c>
      <c r="B339" s="42" t="s">
        <v>327</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7"/>
    </row>
    <row r="340" spans="1:26" s="41" customFormat="1" ht="12.75">
      <c r="A340" s="39">
        <v>411011701</v>
      </c>
      <c r="B340" s="42" t="s">
        <v>328</v>
      </c>
      <c r="C340" s="97"/>
      <c r="D340" s="40">
        <v>2</v>
      </c>
      <c r="E340" s="40"/>
      <c r="F340" s="40"/>
      <c r="G340" s="40"/>
      <c r="H340" s="40">
        <v>2</v>
      </c>
      <c r="I340" s="40"/>
      <c r="J340" s="40"/>
      <c r="K340" s="40"/>
      <c r="L340" s="40"/>
      <c r="M340" s="40"/>
      <c r="N340" s="40">
        <v>1</v>
      </c>
      <c r="O340" s="40"/>
      <c r="P340" s="40"/>
      <c r="Q340" s="40"/>
      <c r="R340" s="40">
        <v>1</v>
      </c>
      <c r="S340" s="40">
        <v>1</v>
      </c>
      <c r="T340" s="40"/>
      <c r="U340" s="40"/>
      <c r="V340" s="40"/>
      <c r="W340" s="40">
        <v>1</v>
      </c>
      <c r="X340" s="39">
        <v>876</v>
      </c>
      <c r="Y340" s="103"/>
      <c r="Z340" s="117"/>
    </row>
    <row r="341" spans="1:26" s="41" customFormat="1" ht="26.25" hidden="1">
      <c r="A341" s="39">
        <v>411011702</v>
      </c>
      <c r="B341" s="42" t="s">
        <v>329</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7"/>
    </row>
    <row r="342" spans="1:26" s="41" customFormat="1" ht="12.75">
      <c r="A342" s="39">
        <v>411011703</v>
      </c>
      <c r="B342" s="42" t="s">
        <v>330</v>
      </c>
      <c r="C342" s="97"/>
      <c r="D342" s="40">
        <v>2</v>
      </c>
      <c r="E342" s="40"/>
      <c r="F342" s="40"/>
      <c r="G342" s="40"/>
      <c r="H342" s="40">
        <v>2</v>
      </c>
      <c r="I342" s="40">
        <v>1</v>
      </c>
      <c r="J342" s="40"/>
      <c r="K342" s="40"/>
      <c r="L342" s="40"/>
      <c r="M342" s="40">
        <v>1</v>
      </c>
      <c r="N342" s="40">
        <v>1</v>
      </c>
      <c r="O342" s="40"/>
      <c r="P342" s="40"/>
      <c r="Q342" s="40"/>
      <c r="R342" s="40">
        <v>1</v>
      </c>
      <c r="S342" s="40">
        <v>2</v>
      </c>
      <c r="T342" s="40"/>
      <c r="U342" s="40"/>
      <c r="V342" s="40"/>
      <c r="W342" s="40">
        <v>2</v>
      </c>
      <c r="X342" s="39">
        <v>967</v>
      </c>
      <c r="Y342" s="103"/>
      <c r="Z342" s="117"/>
    </row>
    <row r="343" spans="1:26" s="41" customFormat="1" ht="12.75" hidden="1">
      <c r="A343" s="39">
        <v>411011704</v>
      </c>
      <c r="B343" s="42" t="s">
        <v>331</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7"/>
    </row>
    <row r="344" spans="1:26" s="41" customFormat="1" ht="12.75">
      <c r="A344" s="39">
        <v>411011705</v>
      </c>
      <c r="B344" s="42" t="s">
        <v>332</v>
      </c>
      <c r="C344" s="97"/>
      <c r="D344" s="40">
        <v>1</v>
      </c>
      <c r="E344" s="40"/>
      <c r="F344" s="40"/>
      <c r="G344" s="40"/>
      <c r="H344" s="40">
        <v>1</v>
      </c>
      <c r="I344" s="40"/>
      <c r="J344" s="40"/>
      <c r="K344" s="40"/>
      <c r="L344" s="40"/>
      <c r="M344" s="40"/>
      <c r="N344" s="40"/>
      <c r="O344" s="40"/>
      <c r="P344" s="40"/>
      <c r="Q344" s="40"/>
      <c r="R344" s="40"/>
      <c r="S344" s="40">
        <v>1</v>
      </c>
      <c r="T344" s="40"/>
      <c r="U344" s="40"/>
      <c r="V344" s="40"/>
      <c r="W344" s="40">
        <v>1</v>
      </c>
      <c r="X344" s="39">
        <v>1033</v>
      </c>
      <c r="Y344" s="103"/>
      <c r="Z344" s="117"/>
    </row>
    <row r="345" spans="1:26" s="41" customFormat="1" ht="12.75" hidden="1">
      <c r="A345" s="39">
        <v>411011706</v>
      </c>
      <c r="B345" s="42" t="s">
        <v>333</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7"/>
    </row>
    <row r="346" spans="1:26" s="41" customFormat="1" ht="12.75" hidden="1">
      <c r="A346" s="39">
        <v>411011707</v>
      </c>
      <c r="B346" s="42" t="s">
        <v>334</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7"/>
    </row>
    <row r="347" spans="1:26" s="41" customFormat="1" ht="12.75">
      <c r="A347" s="39">
        <v>411011708</v>
      </c>
      <c r="B347" s="42" t="s">
        <v>335</v>
      </c>
      <c r="C347" s="97"/>
      <c r="D347" s="40">
        <v>11</v>
      </c>
      <c r="E347" s="40"/>
      <c r="F347" s="40"/>
      <c r="G347" s="40"/>
      <c r="H347" s="40">
        <v>11</v>
      </c>
      <c r="I347" s="40">
        <v>2</v>
      </c>
      <c r="J347" s="40"/>
      <c r="K347" s="40"/>
      <c r="L347" s="40"/>
      <c r="M347" s="40">
        <v>2</v>
      </c>
      <c r="N347" s="40">
        <v>6</v>
      </c>
      <c r="O347" s="40"/>
      <c r="P347" s="40"/>
      <c r="Q347" s="40"/>
      <c r="R347" s="40">
        <v>6</v>
      </c>
      <c r="S347" s="40">
        <v>7</v>
      </c>
      <c r="T347" s="40"/>
      <c r="U347" s="40"/>
      <c r="V347" s="40"/>
      <c r="W347" s="40">
        <v>7</v>
      </c>
      <c r="X347" s="39">
        <v>885</v>
      </c>
      <c r="Y347" s="103"/>
      <c r="Z347" s="117"/>
    </row>
    <row r="348" spans="1:26" s="41" customFormat="1" ht="12.75" hidden="1">
      <c r="A348" s="39">
        <v>411011709</v>
      </c>
      <c r="B348" s="42" t="s">
        <v>336</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7"/>
    </row>
    <row r="349" spans="1:26" s="41" customFormat="1" ht="26.25">
      <c r="A349" s="39">
        <v>411011710</v>
      </c>
      <c r="B349" s="42" t="s">
        <v>337</v>
      </c>
      <c r="C349" s="97"/>
      <c r="D349" s="40">
        <v>1</v>
      </c>
      <c r="E349" s="40"/>
      <c r="F349" s="40"/>
      <c r="G349" s="40"/>
      <c r="H349" s="40">
        <v>1</v>
      </c>
      <c r="I349" s="40"/>
      <c r="J349" s="40"/>
      <c r="K349" s="40"/>
      <c r="L349" s="40"/>
      <c r="M349" s="40"/>
      <c r="N349" s="40">
        <v>1</v>
      </c>
      <c r="O349" s="40"/>
      <c r="P349" s="40"/>
      <c r="Q349" s="40"/>
      <c r="R349" s="40">
        <v>1</v>
      </c>
      <c r="S349" s="40"/>
      <c r="T349" s="40"/>
      <c r="U349" s="40"/>
      <c r="V349" s="40"/>
      <c r="W349" s="40"/>
      <c r="X349" s="39">
        <v>894</v>
      </c>
      <c r="Y349" s="103"/>
      <c r="Z349" s="117"/>
    </row>
    <row r="350" spans="1:26" s="41" customFormat="1" ht="12.75" hidden="1">
      <c r="A350" s="39">
        <v>411011711</v>
      </c>
      <c r="B350" s="42" t="s">
        <v>338</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7"/>
    </row>
    <row r="351" spans="1:26" s="41" customFormat="1" ht="12.75">
      <c r="A351" s="39">
        <v>411011712</v>
      </c>
      <c r="B351" s="42" t="s">
        <v>339</v>
      </c>
      <c r="C351" s="97"/>
      <c r="D351" s="40">
        <v>4</v>
      </c>
      <c r="E351" s="40"/>
      <c r="F351" s="40"/>
      <c r="G351" s="40"/>
      <c r="H351" s="40">
        <v>4</v>
      </c>
      <c r="I351" s="40">
        <v>2</v>
      </c>
      <c r="J351" s="40"/>
      <c r="K351" s="40"/>
      <c r="L351" s="40"/>
      <c r="M351" s="40">
        <v>2</v>
      </c>
      <c r="N351" s="40">
        <v>2</v>
      </c>
      <c r="O351" s="40"/>
      <c r="P351" s="40"/>
      <c r="Q351" s="40"/>
      <c r="R351" s="40">
        <v>2</v>
      </c>
      <c r="S351" s="40">
        <v>4</v>
      </c>
      <c r="T351" s="40"/>
      <c r="U351" s="40"/>
      <c r="V351" s="40"/>
      <c r="W351" s="40">
        <v>4</v>
      </c>
      <c r="X351" s="39">
        <v>995</v>
      </c>
      <c r="Y351" s="103"/>
      <c r="Z351" s="117"/>
    </row>
    <row r="352" spans="1:26" s="41" customFormat="1" ht="12.75">
      <c r="A352" s="39">
        <v>411011713</v>
      </c>
      <c r="B352" s="42" t="s">
        <v>340</v>
      </c>
      <c r="C352" s="97"/>
      <c r="D352" s="40"/>
      <c r="E352" s="40"/>
      <c r="F352" s="40"/>
      <c r="G352" s="40"/>
      <c r="H352" s="40"/>
      <c r="I352" s="40">
        <v>3</v>
      </c>
      <c r="J352" s="40"/>
      <c r="K352" s="40"/>
      <c r="L352" s="40"/>
      <c r="M352" s="40">
        <v>3</v>
      </c>
      <c r="N352" s="40">
        <v>2</v>
      </c>
      <c r="O352" s="40"/>
      <c r="P352" s="40"/>
      <c r="Q352" s="40"/>
      <c r="R352" s="40">
        <v>2</v>
      </c>
      <c r="S352" s="40">
        <v>1</v>
      </c>
      <c r="T352" s="40"/>
      <c r="U352" s="40"/>
      <c r="V352" s="40"/>
      <c r="W352" s="40">
        <v>1</v>
      </c>
      <c r="X352" s="39">
        <v>649</v>
      </c>
      <c r="Y352" s="103"/>
      <c r="Z352" s="117"/>
    </row>
    <row r="353" spans="1:26" s="41" customFormat="1" ht="12.75" hidden="1">
      <c r="A353" s="39">
        <v>411011714</v>
      </c>
      <c r="B353" s="42" t="s">
        <v>341</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7"/>
    </row>
    <row r="354" spans="1:26" s="41" customFormat="1" ht="12.75" hidden="1">
      <c r="A354" s="39">
        <v>411011715</v>
      </c>
      <c r="B354" s="42" t="s">
        <v>342</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7"/>
    </row>
    <row r="355" spans="1:26" s="41" customFormat="1" ht="26.25" hidden="1">
      <c r="A355" s="39">
        <v>411011716</v>
      </c>
      <c r="B355" s="42" t="s">
        <v>343</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7"/>
    </row>
    <row r="356" spans="1:26" s="41" customFormat="1" ht="12.75" hidden="1">
      <c r="A356" s="39">
        <v>411011717</v>
      </c>
      <c r="B356" s="42" t="s">
        <v>336</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7"/>
    </row>
    <row r="357" spans="1:26" s="41" customFormat="1" ht="26.25" hidden="1">
      <c r="A357" s="39">
        <v>411011718</v>
      </c>
      <c r="B357" s="42" t="s">
        <v>344</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7"/>
    </row>
    <row r="358" spans="1:26" s="41" customFormat="1" ht="12.75">
      <c r="A358" s="39">
        <v>411011719</v>
      </c>
      <c r="B358" s="42" t="s">
        <v>333</v>
      </c>
      <c r="C358" s="97"/>
      <c r="D358" s="40"/>
      <c r="E358" s="40"/>
      <c r="F358" s="40"/>
      <c r="G358" s="40"/>
      <c r="H358" s="40"/>
      <c r="I358" s="40">
        <v>1</v>
      </c>
      <c r="J358" s="40"/>
      <c r="K358" s="40"/>
      <c r="L358" s="40"/>
      <c r="M358" s="40">
        <v>1</v>
      </c>
      <c r="N358" s="40">
        <v>1</v>
      </c>
      <c r="O358" s="40"/>
      <c r="P358" s="40"/>
      <c r="Q358" s="40"/>
      <c r="R358" s="40">
        <v>1</v>
      </c>
      <c r="S358" s="40"/>
      <c r="T358" s="40"/>
      <c r="U358" s="40"/>
      <c r="V358" s="40"/>
      <c r="W358" s="40"/>
      <c r="X358" s="39">
        <v>689</v>
      </c>
      <c r="Y358" s="103"/>
      <c r="Z358" s="117"/>
    </row>
    <row r="359" spans="1:26" s="41" customFormat="1" ht="26.25" hidden="1">
      <c r="A359" s="39">
        <v>411011720</v>
      </c>
      <c r="B359" s="42" t="s">
        <v>2142</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7"/>
    </row>
    <row r="360" spans="1:26" s="41" customFormat="1" ht="12.75" hidden="1">
      <c r="A360" s="39">
        <v>411011800</v>
      </c>
      <c r="B360" s="42" t="s">
        <v>345</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7"/>
    </row>
    <row r="361" spans="1:26" s="41" customFormat="1" ht="12.75" hidden="1">
      <c r="A361" s="39">
        <v>411011801</v>
      </c>
      <c r="B361" s="42" t="s">
        <v>346</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7"/>
    </row>
    <row r="362" spans="1:26" s="41" customFormat="1" ht="12.75" hidden="1">
      <c r="A362" s="39">
        <v>411011802</v>
      </c>
      <c r="B362" s="42" t="s">
        <v>347</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7"/>
    </row>
    <row r="363" spans="1:26" s="41" customFormat="1" ht="12.75" hidden="1">
      <c r="A363" s="39">
        <v>411011803</v>
      </c>
      <c r="B363" s="42" t="s">
        <v>348</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7"/>
    </row>
    <row r="364" spans="1:26" s="41" customFormat="1" ht="12.75" hidden="1">
      <c r="A364" s="39">
        <v>411011804</v>
      </c>
      <c r="B364" s="42" t="s">
        <v>349</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7"/>
    </row>
    <row r="365" spans="1:26" s="41" customFormat="1" ht="12.75" customHeight="1" hidden="1">
      <c r="A365" s="39">
        <v>411011805</v>
      </c>
      <c r="B365" s="42" t="s">
        <v>350</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7"/>
    </row>
    <row r="366" spans="1:26" s="41" customFormat="1" ht="12.75" hidden="1">
      <c r="A366" s="39">
        <v>411011806</v>
      </c>
      <c r="B366" s="42" t="s">
        <v>351</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7"/>
    </row>
    <row r="367" spans="1:26" s="41" customFormat="1" ht="12.75">
      <c r="A367" s="39">
        <v>411011807</v>
      </c>
      <c r="B367" s="42" t="s">
        <v>352</v>
      </c>
      <c r="C367" s="97"/>
      <c r="D367" s="40">
        <v>1</v>
      </c>
      <c r="E367" s="40"/>
      <c r="F367" s="40"/>
      <c r="G367" s="40"/>
      <c r="H367" s="40">
        <v>1</v>
      </c>
      <c r="I367" s="40"/>
      <c r="J367" s="40"/>
      <c r="K367" s="40"/>
      <c r="L367" s="40"/>
      <c r="M367" s="40"/>
      <c r="N367" s="40"/>
      <c r="O367" s="40"/>
      <c r="P367" s="40"/>
      <c r="Q367" s="40"/>
      <c r="R367" s="40"/>
      <c r="S367" s="40">
        <v>1</v>
      </c>
      <c r="T367" s="40"/>
      <c r="U367" s="40"/>
      <c r="V367" s="40"/>
      <c r="W367" s="40">
        <v>1</v>
      </c>
      <c r="X367" s="39">
        <v>639</v>
      </c>
      <c r="Y367" s="103"/>
      <c r="Z367" s="117"/>
    </row>
    <row r="368" spans="1:26" s="41" customFormat="1" ht="12.75" hidden="1">
      <c r="A368" s="39">
        <v>411011808</v>
      </c>
      <c r="B368" s="42" t="s">
        <v>353</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7"/>
    </row>
    <row r="369" spans="1:26" s="41" customFormat="1" ht="12.75" hidden="1">
      <c r="A369" s="39">
        <v>411011809</v>
      </c>
      <c r="B369" s="42" t="s">
        <v>354</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7"/>
    </row>
    <row r="370" spans="1:26" s="41" customFormat="1" ht="26.25" hidden="1">
      <c r="A370" s="39">
        <v>411011810</v>
      </c>
      <c r="B370" s="42" t="s">
        <v>355</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7"/>
    </row>
    <row r="371" spans="1:26" s="41" customFormat="1" ht="12.75" hidden="1">
      <c r="A371" s="39">
        <v>411011811</v>
      </c>
      <c r="B371" s="42" t="s">
        <v>356</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7"/>
    </row>
    <row r="372" spans="1:26" s="41" customFormat="1" ht="12.75" hidden="1">
      <c r="A372" s="39">
        <v>411011812</v>
      </c>
      <c r="B372" s="42" t="s">
        <v>357</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7"/>
    </row>
    <row r="373" spans="1:26" s="41" customFormat="1" ht="12.75" hidden="1">
      <c r="A373" s="39">
        <v>411011813</v>
      </c>
      <c r="B373" s="42" t="s">
        <v>358</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7"/>
    </row>
    <row r="374" spans="1:26" s="41" customFormat="1" ht="12.75" hidden="1">
      <c r="A374" s="39">
        <v>411011814</v>
      </c>
      <c r="B374" s="42" t="s">
        <v>359</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7"/>
    </row>
    <row r="375" spans="1:26" s="41" customFormat="1" ht="12.75" hidden="1">
      <c r="A375" s="39">
        <v>411011815</v>
      </c>
      <c r="B375" s="42" t="s">
        <v>360</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7"/>
    </row>
    <row r="376" spans="1:26" s="41" customFormat="1" ht="26.25" hidden="1">
      <c r="A376" s="39">
        <v>411011816</v>
      </c>
      <c r="B376" s="42" t="s">
        <v>361</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7"/>
    </row>
    <row r="377" spans="1:26" s="41" customFormat="1" ht="26.25" hidden="1">
      <c r="A377" s="39">
        <v>411011817</v>
      </c>
      <c r="B377" s="42" t="s">
        <v>362</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7"/>
    </row>
    <row r="378" spans="1:26" s="41" customFormat="1" ht="12.75" hidden="1">
      <c r="A378" s="39">
        <v>411011818</v>
      </c>
      <c r="B378" s="42" t="s">
        <v>363</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7"/>
    </row>
    <row r="379" spans="1:26" s="41" customFormat="1" ht="26.25" hidden="1">
      <c r="A379" s="39">
        <v>411011819</v>
      </c>
      <c r="B379" s="42" t="s">
        <v>364</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7"/>
    </row>
    <row r="380" spans="1:26" s="41" customFormat="1" ht="12.75">
      <c r="A380" s="39">
        <v>411011820</v>
      </c>
      <c r="B380" s="42" t="s">
        <v>365</v>
      </c>
      <c r="C380" s="97"/>
      <c r="D380" s="40"/>
      <c r="E380" s="40"/>
      <c r="F380" s="40"/>
      <c r="G380" s="40"/>
      <c r="H380" s="40"/>
      <c r="I380" s="40">
        <v>3</v>
      </c>
      <c r="J380" s="40"/>
      <c r="K380" s="40">
        <v>1</v>
      </c>
      <c r="L380" s="40"/>
      <c r="M380" s="40">
        <v>2</v>
      </c>
      <c r="N380" s="40">
        <v>2</v>
      </c>
      <c r="O380" s="40"/>
      <c r="P380" s="40">
        <v>1</v>
      </c>
      <c r="Q380" s="40"/>
      <c r="R380" s="40">
        <v>1</v>
      </c>
      <c r="S380" s="40">
        <v>1</v>
      </c>
      <c r="T380" s="40"/>
      <c r="U380" s="40"/>
      <c r="V380" s="40"/>
      <c r="W380" s="40">
        <v>1</v>
      </c>
      <c r="X380" s="39">
        <v>642</v>
      </c>
      <c r="Y380" s="103"/>
      <c r="Z380" s="117"/>
    </row>
    <row r="381" spans="1:26" s="41" customFormat="1" ht="12.75" hidden="1">
      <c r="A381" s="39">
        <v>411011821</v>
      </c>
      <c r="B381" s="42" t="s">
        <v>366</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7"/>
    </row>
    <row r="382" spans="1:26" s="41" customFormat="1" ht="12.75" hidden="1">
      <c r="A382" s="39">
        <v>411011822</v>
      </c>
      <c r="B382" s="42" t="s">
        <v>367</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7"/>
    </row>
    <row r="383" spans="1:26" s="41" customFormat="1" ht="12.75">
      <c r="A383" s="39">
        <v>411011823</v>
      </c>
      <c r="B383" s="42" t="s">
        <v>368</v>
      </c>
      <c r="C383" s="97"/>
      <c r="D383" s="40">
        <v>1</v>
      </c>
      <c r="E383" s="40"/>
      <c r="F383" s="40"/>
      <c r="G383" s="40"/>
      <c r="H383" s="40">
        <v>1</v>
      </c>
      <c r="I383" s="40">
        <v>1</v>
      </c>
      <c r="J383" s="40"/>
      <c r="K383" s="40"/>
      <c r="L383" s="40"/>
      <c r="M383" s="40">
        <v>1</v>
      </c>
      <c r="N383" s="40">
        <v>1</v>
      </c>
      <c r="O383" s="40"/>
      <c r="P383" s="40"/>
      <c r="Q383" s="40"/>
      <c r="R383" s="40">
        <v>1</v>
      </c>
      <c r="S383" s="40">
        <v>1</v>
      </c>
      <c r="T383" s="40"/>
      <c r="U383" s="40"/>
      <c r="V383" s="40"/>
      <c r="W383" s="40">
        <v>1</v>
      </c>
      <c r="X383" s="39">
        <v>1008</v>
      </c>
      <c r="Y383" s="103"/>
      <c r="Z383" s="117"/>
    </row>
    <row r="384" spans="1:26" s="41" customFormat="1" ht="12.75" hidden="1">
      <c r="A384" s="39">
        <v>411011824</v>
      </c>
      <c r="B384" s="42" t="s">
        <v>369</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7"/>
    </row>
    <row r="385" spans="1:26" s="41" customFormat="1" ht="12.75" hidden="1">
      <c r="A385" s="39">
        <v>411011825</v>
      </c>
      <c r="B385" s="42" t="s">
        <v>370</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7"/>
    </row>
    <row r="386" spans="1:26" s="41" customFormat="1" ht="12.75" hidden="1">
      <c r="A386" s="39">
        <v>411011826</v>
      </c>
      <c r="B386" s="42" t="s">
        <v>371</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7"/>
    </row>
    <row r="387" spans="1:26" s="41" customFormat="1" ht="12.75" hidden="1">
      <c r="A387" s="39">
        <v>411011827</v>
      </c>
      <c r="B387" s="42" t="s">
        <v>372</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7"/>
    </row>
    <row r="388" spans="1:26" s="41" customFormat="1" ht="12.75" hidden="1">
      <c r="A388" s="39">
        <v>411011828</v>
      </c>
      <c r="B388" s="42" t="s">
        <v>373</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7"/>
    </row>
    <row r="389" spans="1:26" s="41" customFormat="1" ht="12.75" hidden="1">
      <c r="A389" s="39">
        <v>411011829</v>
      </c>
      <c r="B389" s="42" t="s">
        <v>374</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7"/>
    </row>
    <row r="390" spans="1:26" s="41" customFormat="1" ht="12.75" hidden="1">
      <c r="A390" s="39">
        <v>411011830</v>
      </c>
      <c r="B390" s="42" t="s">
        <v>375</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7"/>
    </row>
    <row r="391" spans="1:26" s="41" customFormat="1" ht="12.75" hidden="1">
      <c r="A391" s="39">
        <v>411011831</v>
      </c>
      <c r="B391" s="42" t="s">
        <v>376</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7"/>
    </row>
    <row r="392" spans="1:26" s="41" customFormat="1" ht="26.25" hidden="1">
      <c r="A392" s="39">
        <v>411011832</v>
      </c>
      <c r="B392" s="42" t="s">
        <v>377</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7"/>
    </row>
    <row r="393" spans="1:26" s="41" customFormat="1" ht="12.75" hidden="1">
      <c r="A393" s="39">
        <v>411011833</v>
      </c>
      <c r="B393" s="42" t="s">
        <v>378</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7"/>
    </row>
    <row r="394" spans="1:26" s="41" customFormat="1" ht="12.75" customHeight="1">
      <c r="A394" s="39">
        <v>411011834</v>
      </c>
      <c r="B394" s="42" t="s">
        <v>379</v>
      </c>
      <c r="C394" s="97"/>
      <c r="D394" s="40"/>
      <c r="E394" s="40"/>
      <c r="F394" s="40"/>
      <c r="G394" s="40"/>
      <c r="H394" s="40"/>
      <c r="I394" s="40">
        <v>1</v>
      </c>
      <c r="J394" s="40"/>
      <c r="K394" s="40"/>
      <c r="L394" s="40"/>
      <c r="M394" s="40">
        <v>1</v>
      </c>
      <c r="N394" s="40">
        <v>1</v>
      </c>
      <c r="O394" s="40"/>
      <c r="P394" s="40"/>
      <c r="Q394" s="40"/>
      <c r="R394" s="40">
        <v>1</v>
      </c>
      <c r="S394" s="40"/>
      <c r="T394" s="40"/>
      <c r="U394" s="40"/>
      <c r="V394" s="40"/>
      <c r="W394" s="40"/>
      <c r="X394" s="39">
        <v>639</v>
      </c>
      <c r="Y394" s="103"/>
      <c r="Z394" s="117"/>
    </row>
    <row r="395" spans="1:26" s="41" customFormat="1" ht="26.25">
      <c r="A395" s="39">
        <v>411011835</v>
      </c>
      <c r="B395" s="42" t="s">
        <v>380</v>
      </c>
      <c r="C395" s="97"/>
      <c r="D395" s="40"/>
      <c r="E395" s="40"/>
      <c r="F395" s="40"/>
      <c r="G395" s="40"/>
      <c r="H395" s="40"/>
      <c r="I395" s="40">
        <v>1</v>
      </c>
      <c r="J395" s="40"/>
      <c r="K395" s="40"/>
      <c r="L395" s="40"/>
      <c r="M395" s="40">
        <v>1</v>
      </c>
      <c r="N395" s="40"/>
      <c r="O395" s="40"/>
      <c r="P395" s="40"/>
      <c r="Q395" s="40"/>
      <c r="R395" s="40"/>
      <c r="S395" s="40">
        <v>1</v>
      </c>
      <c r="T395" s="40"/>
      <c r="U395" s="40"/>
      <c r="V395" s="40"/>
      <c r="W395" s="40">
        <v>1</v>
      </c>
      <c r="X395" s="39">
        <v>932</v>
      </c>
      <c r="Y395" s="103"/>
      <c r="Z395" s="117"/>
    </row>
    <row r="396" spans="1:26" s="41" customFormat="1" ht="26.25" hidden="1">
      <c r="A396" s="39">
        <v>411011900</v>
      </c>
      <c r="B396" s="42" t="s">
        <v>381</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7"/>
    </row>
    <row r="397" spans="1:26" s="41" customFormat="1" ht="12.75">
      <c r="A397" s="39">
        <v>411011901</v>
      </c>
      <c r="B397" s="42" t="s">
        <v>382</v>
      </c>
      <c r="C397" s="97"/>
      <c r="D397" s="40"/>
      <c r="E397" s="40"/>
      <c r="F397" s="40"/>
      <c r="G397" s="40"/>
      <c r="H397" s="40"/>
      <c r="I397" s="40">
        <v>2</v>
      </c>
      <c r="J397" s="40"/>
      <c r="K397" s="40"/>
      <c r="L397" s="40"/>
      <c r="M397" s="40">
        <v>2</v>
      </c>
      <c r="N397" s="40">
        <v>2</v>
      </c>
      <c r="O397" s="40"/>
      <c r="P397" s="40"/>
      <c r="Q397" s="40"/>
      <c r="R397" s="40">
        <v>2</v>
      </c>
      <c r="S397" s="40"/>
      <c r="T397" s="40"/>
      <c r="U397" s="40"/>
      <c r="V397" s="40"/>
      <c r="W397" s="40"/>
      <c r="X397" s="39">
        <v>964</v>
      </c>
      <c r="Y397" s="103"/>
      <c r="Z397" s="117"/>
    </row>
    <row r="398" spans="1:26" s="41" customFormat="1" ht="12.75" hidden="1">
      <c r="A398" s="39">
        <v>411011902</v>
      </c>
      <c r="B398" s="42" t="s">
        <v>383</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7"/>
    </row>
    <row r="399" spans="1:26" s="41" customFormat="1" ht="12.75" hidden="1">
      <c r="A399" s="39">
        <v>411011903</v>
      </c>
      <c r="B399" s="42" t="s">
        <v>384</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7"/>
    </row>
    <row r="400" spans="1:26" s="41" customFormat="1" ht="12.75" hidden="1">
      <c r="A400" s="39">
        <v>411011904</v>
      </c>
      <c r="B400" s="42" t="s">
        <v>385</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7"/>
    </row>
    <row r="401" spans="1:26" s="41" customFormat="1" ht="12.75" customHeight="1" hidden="1">
      <c r="A401" s="39">
        <v>411011905</v>
      </c>
      <c r="B401" s="42" t="s">
        <v>386</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7"/>
    </row>
    <row r="402" spans="1:26" s="41" customFormat="1" ht="12.75">
      <c r="A402" s="39">
        <v>411011906</v>
      </c>
      <c r="B402" s="42" t="s">
        <v>387</v>
      </c>
      <c r="C402" s="97"/>
      <c r="D402" s="40">
        <v>1</v>
      </c>
      <c r="E402" s="40"/>
      <c r="F402" s="40"/>
      <c r="G402" s="40"/>
      <c r="H402" s="40">
        <v>1</v>
      </c>
      <c r="I402" s="40">
        <v>2</v>
      </c>
      <c r="J402" s="40"/>
      <c r="K402" s="40"/>
      <c r="L402" s="40"/>
      <c r="M402" s="40">
        <v>2</v>
      </c>
      <c r="N402" s="40">
        <v>2</v>
      </c>
      <c r="O402" s="40"/>
      <c r="P402" s="40"/>
      <c r="Q402" s="40"/>
      <c r="R402" s="40">
        <v>2</v>
      </c>
      <c r="S402" s="40">
        <v>1</v>
      </c>
      <c r="T402" s="40"/>
      <c r="U402" s="40"/>
      <c r="V402" s="40"/>
      <c r="W402" s="40">
        <v>1</v>
      </c>
      <c r="X402" s="39">
        <v>639</v>
      </c>
      <c r="Y402" s="103"/>
      <c r="Z402" s="117"/>
    </row>
    <row r="403" spans="1:26" s="41" customFormat="1" ht="12.75">
      <c r="A403" s="39">
        <v>411011907</v>
      </c>
      <c r="B403" s="42" t="s">
        <v>388</v>
      </c>
      <c r="C403" s="97"/>
      <c r="D403" s="40"/>
      <c r="E403" s="40"/>
      <c r="F403" s="40"/>
      <c r="G403" s="40"/>
      <c r="H403" s="40"/>
      <c r="I403" s="40">
        <v>1</v>
      </c>
      <c r="J403" s="40"/>
      <c r="K403" s="40"/>
      <c r="L403" s="40"/>
      <c r="M403" s="40">
        <v>1</v>
      </c>
      <c r="N403" s="40">
        <v>1</v>
      </c>
      <c r="O403" s="40"/>
      <c r="P403" s="40"/>
      <c r="Q403" s="40"/>
      <c r="R403" s="40">
        <v>1</v>
      </c>
      <c r="S403" s="40"/>
      <c r="T403" s="40"/>
      <c r="U403" s="40"/>
      <c r="V403" s="40"/>
      <c r="W403" s="40"/>
      <c r="X403" s="39">
        <v>639</v>
      </c>
      <c r="Y403" s="103"/>
      <c r="Z403" s="117"/>
    </row>
    <row r="404" spans="1:26" s="41" customFormat="1" ht="12.75" hidden="1">
      <c r="A404" s="39">
        <v>411011908</v>
      </c>
      <c r="B404" s="42" t="s">
        <v>389</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7"/>
    </row>
    <row r="405" spans="1:26" s="41" customFormat="1" ht="39" hidden="1">
      <c r="A405" s="39">
        <v>411011909</v>
      </c>
      <c r="B405" s="42" t="s">
        <v>390</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7"/>
    </row>
    <row r="406" spans="1:26" s="41" customFormat="1" ht="12.75" hidden="1">
      <c r="A406" s="39">
        <v>411011910</v>
      </c>
      <c r="B406" s="42" t="s">
        <v>391</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7"/>
    </row>
    <row r="407" spans="1:26" s="41" customFormat="1" ht="12.75" hidden="1">
      <c r="A407" s="39">
        <v>411011911</v>
      </c>
      <c r="B407" s="42" t="s">
        <v>392</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7"/>
    </row>
    <row r="408" spans="1:26" s="41" customFormat="1" ht="12.75" hidden="1">
      <c r="A408" s="39">
        <v>411011912</v>
      </c>
      <c r="B408" s="42" t="s">
        <v>393</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7"/>
    </row>
    <row r="409" spans="1:26" s="41" customFormat="1" ht="26.25" hidden="1">
      <c r="A409" s="39">
        <v>411011913</v>
      </c>
      <c r="B409" s="42" t="s">
        <v>394</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7"/>
    </row>
    <row r="410" spans="1:26" s="41" customFormat="1" ht="12.75" hidden="1">
      <c r="A410" s="39">
        <v>411011914</v>
      </c>
      <c r="B410" s="42" t="s">
        <v>395</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7"/>
    </row>
    <row r="411" spans="1:26" s="41" customFormat="1" ht="12.75" hidden="1">
      <c r="A411" s="39">
        <v>411011915</v>
      </c>
      <c r="B411" s="42" t="s">
        <v>396</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7"/>
    </row>
    <row r="412" spans="1:26" s="41" customFormat="1" ht="12.75" hidden="1">
      <c r="A412" s="39">
        <v>411011916</v>
      </c>
      <c r="B412" s="42" t="s">
        <v>397</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7"/>
    </row>
    <row r="413" spans="1:26" s="41" customFormat="1" ht="12.75" hidden="1">
      <c r="A413" s="39">
        <v>411011917</v>
      </c>
      <c r="B413" s="42" t="s">
        <v>398</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7"/>
    </row>
    <row r="414" spans="1:26" s="41" customFormat="1" ht="12.75" hidden="1">
      <c r="A414" s="39">
        <v>411011918</v>
      </c>
      <c r="B414" s="42" t="s">
        <v>399</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7"/>
    </row>
    <row r="415" spans="1:26" s="41" customFormat="1" ht="12.75" hidden="1">
      <c r="A415" s="39">
        <v>411011919</v>
      </c>
      <c r="B415" s="42" t="s">
        <v>400</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7"/>
    </row>
    <row r="416" spans="1:26" s="41" customFormat="1" ht="12.75" hidden="1">
      <c r="A416" s="39">
        <v>411011920</v>
      </c>
      <c r="B416" s="42" t="s">
        <v>401</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7"/>
    </row>
    <row r="417" spans="1:26" s="41" customFormat="1" ht="26.25" hidden="1">
      <c r="A417" s="39">
        <v>411011921</v>
      </c>
      <c r="B417" s="42" t="s">
        <v>402</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7"/>
    </row>
    <row r="418" spans="1:26" s="41" customFormat="1" ht="12.75" hidden="1">
      <c r="A418" s="39">
        <v>411011922</v>
      </c>
      <c r="B418" s="42" t="s">
        <v>403</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7"/>
    </row>
    <row r="419" spans="1:26" s="41" customFormat="1" ht="12.75" hidden="1">
      <c r="A419" s="39">
        <v>411011923</v>
      </c>
      <c r="B419" s="42" t="s">
        <v>404</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7"/>
    </row>
    <row r="420" spans="1:26" s="41" customFormat="1" ht="12.75" hidden="1">
      <c r="A420" s="39">
        <v>411011924</v>
      </c>
      <c r="B420" s="42" t="s">
        <v>405</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7"/>
    </row>
    <row r="421" spans="1:26" s="41" customFormat="1" ht="12.75" hidden="1">
      <c r="A421" s="39">
        <v>411011925</v>
      </c>
      <c r="B421" s="42" t="s">
        <v>406</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7"/>
    </row>
    <row r="422" spans="1:26" s="41" customFormat="1" ht="12.75" hidden="1">
      <c r="A422" s="39">
        <v>411011926</v>
      </c>
      <c r="B422" s="42" t="s">
        <v>407</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7"/>
    </row>
    <row r="423" spans="1:26" s="41" customFormat="1" ht="12.75" hidden="1">
      <c r="A423" s="39">
        <v>411011927</v>
      </c>
      <c r="B423" s="42" t="s">
        <v>408</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7"/>
    </row>
    <row r="424" spans="1:26" s="41" customFormat="1" ht="12.75" hidden="1">
      <c r="A424" s="39">
        <v>411011928</v>
      </c>
      <c r="B424" s="42" t="s">
        <v>409</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7"/>
    </row>
    <row r="425" spans="1:26" s="41" customFormat="1" ht="12.75" hidden="1">
      <c r="A425" s="39">
        <v>411011929</v>
      </c>
      <c r="B425" s="42" t="s">
        <v>410</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7"/>
    </row>
    <row r="426" spans="1:26" s="41" customFormat="1" ht="12.75" hidden="1">
      <c r="A426" s="39">
        <v>411011930</v>
      </c>
      <c r="B426" s="42" t="s">
        <v>411</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7"/>
    </row>
    <row r="427" spans="1:26" s="41" customFormat="1" ht="12.75" hidden="1">
      <c r="A427" s="39">
        <v>411011931</v>
      </c>
      <c r="B427" s="42" t="s">
        <v>412</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7"/>
    </row>
    <row r="428" spans="1:26" s="41" customFormat="1" ht="12.75" hidden="1">
      <c r="A428" s="39">
        <v>411011932</v>
      </c>
      <c r="B428" s="42" t="s">
        <v>413</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7"/>
    </row>
    <row r="429" spans="1:26" s="41" customFormat="1" ht="26.25" hidden="1">
      <c r="A429" s="39">
        <v>411011933</v>
      </c>
      <c r="B429" s="42" t="s">
        <v>414</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7"/>
    </row>
    <row r="430" spans="1:26" s="41" customFormat="1" ht="12.75" hidden="1">
      <c r="A430" s="39">
        <v>411011934</v>
      </c>
      <c r="B430" s="42" t="s">
        <v>2171</v>
      </c>
      <c r="C430" s="97"/>
      <c r="D430" s="40"/>
      <c r="E430" s="40"/>
      <c r="F430" s="40"/>
      <c r="G430" s="40"/>
      <c r="H430" s="40"/>
      <c r="I430" s="40"/>
      <c r="J430" s="40"/>
      <c r="K430" s="40"/>
      <c r="L430" s="40"/>
      <c r="M430" s="40"/>
      <c r="N430" s="40"/>
      <c r="O430" s="40"/>
      <c r="P430" s="40"/>
      <c r="Q430" s="40"/>
      <c r="R430" s="40"/>
      <c r="S430" s="40"/>
      <c r="T430" s="40"/>
      <c r="U430" s="40"/>
      <c r="V430" s="40"/>
      <c r="W430" s="40"/>
      <c r="X430" s="39">
        <v>120</v>
      </c>
      <c r="Y430" s="103"/>
      <c r="Z430" s="117"/>
    </row>
    <row r="431" spans="1:26" s="41" customFormat="1" ht="12.75" hidden="1">
      <c r="A431" s="39">
        <v>411012000</v>
      </c>
      <c r="B431" s="42" t="s">
        <v>415</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7"/>
    </row>
    <row r="432" spans="1:26" s="41" customFormat="1" ht="12.75" hidden="1">
      <c r="A432" s="39">
        <v>411012001</v>
      </c>
      <c r="B432" s="42" t="s">
        <v>416</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7"/>
    </row>
    <row r="433" spans="1:26" s="41" customFormat="1" ht="26.25" hidden="1">
      <c r="A433" s="39">
        <v>411012002</v>
      </c>
      <c r="B433" s="42" t="s">
        <v>417</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7"/>
    </row>
    <row r="434" spans="1:26" s="41" customFormat="1" ht="12.75" hidden="1">
      <c r="A434" s="39">
        <v>411012003</v>
      </c>
      <c r="B434" s="42" t="s">
        <v>418</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7"/>
    </row>
    <row r="435" spans="1:26" s="41" customFormat="1" ht="12.75" hidden="1">
      <c r="A435" s="39">
        <v>411012004</v>
      </c>
      <c r="B435" s="42" t="s">
        <v>419</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7"/>
    </row>
    <row r="436" spans="1:26" s="41" customFormat="1" ht="12.75" hidden="1">
      <c r="A436" s="39">
        <v>411012005</v>
      </c>
      <c r="B436" s="42" t="s">
        <v>420</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7"/>
    </row>
    <row r="437" spans="1:26" s="41" customFormat="1" ht="12.75" customHeight="1" hidden="1">
      <c r="A437" s="39">
        <v>411012006</v>
      </c>
      <c r="B437" s="42" t="s">
        <v>421</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7"/>
    </row>
    <row r="438" spans="1:26" s="41" customFormat="1" ht="12.75" hidden="1">
      <c r="A438" s="39">
        <v>411012007</v>
      </c>
      <c r="B438" s="42" t="s">
        <v>422</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7"/>
    </row>
    <row r="439" spans="1:26" s="41" customFormat="1" ht="12.75" hidden="1">
      <c r="A439" s="39">
        <v>411012008</v>
      </c>
      <c r="B439" s="42" t="s">
        <v>423</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7"/>
    </row>
    <row r="440" spans="1:26" s="41" customFormat="1" ht="12.75" hidden="1">
      <c r="A440" s="39">
        <v>411012009</v>
      </c>
      <c r="B440" s="42" t="s">
        <v>424</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7"/>
    </row>
    <row r="441" spans="1:26" s="41" customFormat="1" ht="12.75" hidden="1">
      <c r="A441" s="39">
        <v>411012010</v>
      </c>
      <c r="B441" s="42" t="s">
        <v>425</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7"/>
    </row>
    <row r="442" spans="1:26" s="41" customFormat="1" ht="12.75" customHeight="1" hidden="1">
      <c r="A442" s="39">
        <v>411012011</v>
      </c>
      <c r="B442" s="42" t="s">
        <v>426</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7"/>
    </row>
    <row r="443" spans="1:26" s="41" customFormat="1" ht="12.75" hidden="1">
      <c r="A443" s="39">
        <v>411012012</v>
      </c>
      <c r="B443" s="42" t="s">
        <v>427</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7"/>
    </row>
    <row r="444" spans="1:26" s="41" customFormat="1" ht="12.75" hidden="1">
      <c r="A444" s="39">
        <v>411012013</v>
      </c>
      <c r="B444" s="42" t="s">
        <v>428</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7"/>
    </row>
    <row r="445" spans="1:26" s="41" customFormat="1" ht="26.25" hidden="1">
      <c r="A445" s="39">
        <v>411012014</v>
      </c>
      <c r="B445" s="42" t="s">
        <v>2172</v>
      </c>
      <c r="C445" s="97"/>
      <c r="D445" s="40"/>
      <c r="E445" s="40"/>
      <c r="F445" s="40"/>
      <c r="G445" s="40"/>
      <c r="H445" s="40"/>
      <c r="I445" s="40"/>
      <c r="J445" s="40"/>
      <c r="K445" s="40"/>
      <c r="L445" s="40"/>
      <c r="M445" s="40"/>
      <c r="N445" s="40"/>
      <c r="O445" s="40"/>
      <c r="P445" s="40"/>
      <c r="Q445" s="40"/>
      <c r="R445" s="40"/>
      <c r="S445" s="40"/>
      <c r="T445" s="40"/>
      <c r="U445" s="40"/>
      <c r="V445" s="40"/>
      <c r="W445" s="40"/>
      <c r="X445" s="39">
        <v>120</v>
      </c>
      <c r="Y445" s="103"/>
      <c r="Z445" s="117"/>
    </row>
    <row r="446" spans="1:24" ht="12.75" hidden="1">
      <c r="A446" s="36">
        <v>441010000</v>
      </c>
      <c r="B446" s="37" t="s">
        <v>2324</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1921</v>
      </c>
      <c r="B447" s="176"/>
      <c r="C447" s="96"/>
      <c r="D447" s="32">
        <f>SUM(E447:H447)</f>
        <v>20</v>
      </c>
      <c r="E447" s="32">
        <f>SUM(E448:E507)</f>
        <v>0</v>
      </c>
      <c r="F447" s="32">
        <f>SUM(F448:F507)</f>
        <v>1</v>
      </c>
      <c r="G447" s="32">
        <f>SUM(G448:G507)</f>
        <v>0</v>
      </c>
      <c r="H447" s="32">
        <f>SUM(H448:H507)</f>
        <v>19</v>
      </c>
      <c r="I447" s="32">
        <f>SUM(J447:M447)</f>
        <v>245</v>
      </c>
      <c r="J447" s="32">
        <f>SUM(J448:J507)</f>
        <v>0</v>
      </c>
      <c r="K447" s="32">
        <f>SUM(K448:K507)</f>
        <v>23</v>
      </c>
      <c r="L447" s="32">
        <f>SUM(L448:L507)</f>
        <v>0</v>
      </c>
      <c r="M447" s="32">
        <f>SUM(M448:M507)</f>
        <v>222</v>
      </c>
      <c r="N447" s="32">
        <f>SUM(O447:R447)</f>
        <v>252</v>
      </c>
      <c r="O447" s="32">
        <f>SUM(O448:O507)</f>
        <v>0</v>
      </c>
      <c r="P447" s="32">
        <f>SUM(P448:P507)</f>
        <v>24</v>
      </c>
      <c r="Q447" s="32">
        <f>SUM(Q448:Q507)</f>
        <v>0</v>
      </c>
      <c r="R447" s="32">
        <f>SUM(R448:R507)</f>
        <v>228</v>
      </c>
      <c r="S447" s="32">
        <f>SUM(T447:W447)</f>
        <v>13</v>
      </c>
      <c r="T447" s="32">
        <f>SUM(T448:T507)</f>
        <v>0</v>
      </c>
      <c r="U447" s="32">
        <f>SUM(U448:U507)</f>
        <v>0</v>
      </c>
      <c r="V447" s="32">
        <f>SUM(V448:V507)</f>
        <v>0</v>
      </c>
      <c r="W447" s="32">
        <f>SUM(W448:W507)</f>
        <v>13</v>
      </c>
      <c r="X447" s="33" t="s">
        <v>1920</v>
      </c>
    </row>
    <row r="448" spans="1:24" ht="26.25" hidden="1">
      <c r="A448" s="5">
        <v>401000000</v>
      </c>
      <c r="B448" s="30" t="s">
        <v>430</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431</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432</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433</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434</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435</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436</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c r="A455" s="5">
        <v>401080000</v>
      </c>
      <c r="B455" s="30" t="s">
        <v>437</v>
      </c>
      <c r="C455" s="97"/>
      <c r="D455" s="6"/>
      <c r="E455" s="6"/>
      <c r="F455" s="6"/>
      <c r="G455" s="6"/>
      <c r="H455" s="6"/>
      <c r="I455" s="6">
        <v>6</v>
      </c>
      <c r="J455" s="6"/>
      <c r="K455" s="6">
        <v>4</v>
      </c>
      <c r="L455" s="6"/>
      <c r="M455" s="6">
        <v>2</v>
      </c>
      <c r="N455" s="6">
        <v>6</v>
      </c>
      <c r="O455" s="6"/>
      <c r="P455" s="6">
        <v>4</v>
      </c>
      <c r="Q455" s="6"/>
      <c r="R455" s="6">
        <v>2</v>
      </c>
      <c r="S455" s="6"/>
      <c r="T455" s="6"/>
      <c r="U455" s="6"/>
      <c r="V455" s="6"/>
      <c r="W455" s="6"/>
      <c r="X455" s="5">
        <v>68</v>
      </c>
    </row>
    <row r="456" spans="1:24" ht="12.75" hidden="1">
      <c r="A456" s="5">
        <v>401090000</v>
      </c>
      <c r="B456" s="30" t="s">
        <v>438</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439</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440</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441</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442</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7"/>
    </row>
    <row r="461" spans="1:26" s="41" customFormat="1" ht="12.75" hidden="1">
      <c r="A461" s="39">
        <v>401140000</v>
      </c>
      <c r="B461" s="42" t="s">
        <v>443</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7"/>
    </row>
    <row r="462" spans="1:26" s="41" customFormat="1" ht="12.75">
      <c r="A462" s="39">
        <v>401140100</v>
      </c>
      <c r="B462" s="42" t="s">
        <v>444</v>
      </c>
      <c r="C462" s="97"/>
      <c r="D462" s="40"/>
      <c r="E462" s="40"/>
      <c r="F462" s="40"/>
      <c r="G462" s="40"/>
      <c r="H462" s="40"/>
      <c r="I462" s="40">
        <v>4</v>
      </c>
      <c r="J462" s="40"/>
      <c r="K462" s="40"/>
      <c r="L462" s="40"/>
      <c r="M462" s="40">
        <v>4</v>
      </c>
      <c r="N462" s="40">
        <v>4</v>
      </c>
      <c r="O462" s="40"/>
      <c r="P462" s="40"/>
      <c r="Q462" s="40"/>
      <c r="R462" s="40">
        <v>4</v>
      </c>
      <c r="S462" s="40"/>
      <c r="T462" s="40"/>
      <c r="U462" s="40"/>
      <c r="V462" s="40"/>
      <c r="W462" s="40"/>
      <c r="X462" s="39">
        <v>86</v>
      </c>
      <c r="Y462" s="103"/>
      <c r="Z462" s="117"/>
    </row>
    <row r="463" spans="1:26" s="41" customFormat="1" ht="12.75" hidden="1">
      <c r="A463" s="39">
        <v>401140200</v>
      </c>
      <c r="B463" s="42" t="s">
        <v>445</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7"/>
    </row>
    <row r="464" spans="1:26" s="41" customFormat="1" ht="12.75">
      <c r="A464" s="39">
        <v>401140300</v>
      </c>
      <c r="B464" s="42" t="s">
        <v>446</v>
      </c>
      <c r="C464" s="97"/>
      <c r="D464" s="40">
        <v>3</v>
      </c>
      <c r="E464" s="40"/>
      <c r="F464" s="40"/>
      <c r="G464" s="40"/>
      <c r="H464" s="40">
        <v>3</v>
      </c>
      <c r="I464" s="40">
        <v>59</v>
      </c>
      <c r="J464" s="40"/>
      <c r="K464" s="40">
        <v>2</v>
      </c>
      <c r="L464" s="40"/>
      <c r="M464" s="40">
        <v>57</v>
      </c>
      <c r="N464" s="40">
        <v>60</v>
      </c>
      <c r="O464" s="40"/>
      <c r="P464" s="40">
        <v>2</v>
      </c>
      <c r="Q464" s="40"/>
      <c r="R464" s="40">
        <v>58</v>
      </c>
      <c r="S464" s="40">
        <v>2</v>
      </c>
      <c r="T464" s="40"/>
      <c r="U464" s="40"/>
      <c r="V464" s="40"/>
      <c r="W464" s="40">
        <v>2</v>
      </c>
      <c r="X464" s="39">
        <v>121</v>
      </c>
      <c r="Y464" s="103"/>
      <c r="Z464" s="117"/>
    </row>
    <row r="465" spans="1:26" s="41" customFormat="1" ht="12.75">
      <c r="A465" s="39">
        <v>401140400</v>
      </c>
      <c r="B465" s="42" t="s">
        <v>447</v>
      </c>
      <c r="C465" s="97"/>
      <c r="D465" s="40">
        <v>3</v>
      </c>
      <c r="E465" s="40"/>
      <c r="F465" s="40">
        <v>1</v>
      </c>
      <c r="G465" s="40"/>
      <c r="H465" s="40">
        <v>2</v>
      </c>
      <c r="I465" s="40">
        <v>15</v>
      </c>
      <c r="J465" s="40"/>
      <c r="K465" s="40">
        <v>2</v>
      </c>
      <c r="L465" s="40"/>
      <c r="M465" s="40">
        <v>13</v>
      </c>
      <c r="N465" s="40">
        <v>18</v>
      </c>
      <c r="O465" s="40"/>
      <c r="P465" s="40">
        <v>3</v>
      </c>
      <c r="Q465" s="40"/>
      <c r="R465" s="40">
        <v>15</v>
      </c>
      <c r="S465" s="40"/>
      <c r="T465" s="40"/>
      <c r="U465" s="40"/>
      <c r="V465" s="40"/>
      <c r="W465" s="40"/>
      <c r="X465" s="39">
        <v>111</v>
      </c>
      <c r="Y465" s="103"/>
      <c r="Z465" s="117"/>
    </row>
    <row r="466" spans="1:26" s="41" customFormat="1" ht="12.75" hidden="1">
      <c r="A466" s="39">
        <v>401140500</v>
      </c>
      <c r="B466" s="42" t="s">
        <v>448</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7"/>
    </row>
    <row r="467" spans="1:26" s="41" customFormat="1" ht="12.75" hidden="1">
      <c r="A467" s="39">
        <v>401140600</v>
      </c>
      <c r="B467" s="42" t="s">
        <v>449</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7"/>
    </row>
    <row r="468" spans="1:26" s="41" customFormat="1" ht="26.25" hidden="1">
      <c r="A468" s="39">
        <v>401140700</v>
      </c>
      <c r="B468" s="42" t="s">
        <v>450</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7"/>
    </row>
    <row r="469" spans="1:26" s="41" customFormat="1" ht="12.75" hidden="1">
      <c r="A469" s="39">
        <v>401140800</v>
      </c>
      <c r="B469" s="42" t="s">
        <v>2160</v>
      </c>
      <c r="C469" s="97"/>
      <c r="D469" s="40"/>
      <c r="E469" s="40"/>
      <c r="F469" s="40"/>
      <c r="G469" s="40"/>
      <c r="H469" s="40"/>
      <c r="I469" s="40"/>
      <c r="J469" s="40"/>
      <c r="K469" s="40"/>
      <c r="L469" s="40"/>
      <c r="M469" s="40"/>
      <c r="N469" s="40"/>
      <c r="O469" s="40"/>
      <c r="P469" s="40"/>
      <c r="Q469" s="40"/>
      <c r="R469" s="40"/>
      <c r="S469" s="40"/>
      <c r="T469" s="40"/>
      <c r="U469" s="40"/>
      <c r="V469" s="40"/>
      <c r="W469" s="40"/>
      <c r="X469" s="39">
        <v>120</v>
      </c>
      <c r="Y469" s="103"/>
      <c r="Z469" s="117"/>
    </row>
    <row r="470" spans="1:26" s="41" customFormat="1" ht="26.25" hidden="1">
      <c r="A470" s="39">
        <v>401140900</v>
      </c>
      <c r="B470" s="42" t="s">
        <v>2161</v>
      </c>
      <c r="C470" s="97"/>
      <c r="D470" s="40"/>
      <c r="E470" s="40"/>
      <c r="F470" s="40"/>
      <c r="G470" s="40"/>
      <c r="H470" s="40"/>
      <c r="I470" s="40"/>
      <c r="J470" s="40"/>
      <c r="K470" s="40"/>
      <c r="L470" s="40"/>
      <c r="M470" s="40"/>
      <c r="N470" s="40"/>
      <c r="O470" s="40"/>
      <c r="P470" s="40"/>
      <c r="Q470" s="40"/>
      <c r="R470" s="40"/>
      <c r="S470" s="40"/>
      <c r="T470" s="40"/>
      <c r="U470" s="40"/>
      <c r="V470" s="40"/>
      <c r="W470" s="40"/>
      <c r="X470" s="39">
        <v>120</v>
      </c>
      <c r="Y470" s="103"/>
      <c r="Z470" s="117"/>
    </row>
    <row r="471" spans="1:26" s="41" customFormat="1" ht="12.75" hidden="1">
      <c r="A471" s="39">
        <v>401150000</v>
      </c>
      <c r="B471" s="42" t="s">
        <v>451</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7"/>
    </row>
    <row r="472" spans="1:26" s="41" customFormat="1" ht="12.75" hidden="1">
      <c r="A472" s="39">
        <v>401160000</v>
      </c>
      <c r="B472" s="42" t="s">
        <v>452</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7"/>
    </row>
    <row r="473" spans="1:26" s="41" customFormat="1" ht="12.75">
      <c r="A473" s="39">
        <v>401170000</v>
      </c>
      <c r="B473" s="42" t="s">
        <v>453</v>
      </c>
      <c r="C473" s="97"/>
      <c r="D473" s="40"/>
      <c r="E473" s="40"/>
      <c r="F473" s="40"/>
      <c r="G473" s="40"/>
      <c r="H473" s="40"/>
      <c r="I473" s="40">
        <v>1</v>
      </c>
      <c r="J473" s="40"/>
      <c r="K473" s="40"/>
      <c r="L473" s="40"/>
      <c r="M473" s="40">
        <v>1</v>
      </c>
      <c r="N473" s="40">
        <v>1</v>
      </c>
      <c r="O473" s="40"/>
      <c r="P473" s="40"/>
      <c r="Q473" s="40"/>
      <c r="R473" s="40">
        <v>1</v>
      </c>
      <c r="S473" s="40"/>
      <c r="T473" s="40"/>
      <c r="U473" s="40"/>
      <c r="V473" s="40"/>
      <c r="W473" s="40"/>
      <c r="X473" s="39">
        <v>70</v>
      </c>
      <c r="Y473" s="103"/>
      <c r="Z473" s="117"/>
    </row>
    <row r="474" spans="1:26" s="41" customFormat="1" ht="12.75" hidden="1">
      <c r="A474" s="39">
        <v>401180000</v>
      </c>
      <c r="B474" s="42" t="s">
        <v>454</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7"/>
    </row>
    <row r="475" spans="1:26" s="41" customFormat="1" ht="12.75" hidden="1">
      <c r="A475" s="39">
        <v>401190000</v>
      </c>
      <c r="B475" s="42" t="s">
        <v>455</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7"/>
    </row>
    <row r="476" spans="1:26" s="41" customFormat="1" ht="12.75" hidden="1">
      <c r="A476" s="39">
        <v>401200000</v>
      </c>
      <c r="B476" s="42" t="s">
        <v>456</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7"/>
    </row>
    <row r="477" spans="1:26" s="41" customFormat="1" ht="12.75">
      <c r="A477" s="39">
        <v>401210000</v>
      </c>
      <c r="B477" s="42" t="s">
        <v>457</v>
      </c>
      <c r="C477" s="97"/>
      <c r="D477" s="40"/>
      <c r="E477" s="40"/>
      <c r="F477" s="40"/>
      <c r="G477" s="40"/>
      <c r="H477" s="40"/>
      <c r="I477" s="40">
        <v>7</v>
      </c>
      <c r="J477" s="40"/>
      <c r="K477" s="40">
        <v>1</v>
      </c>
      <c r="L477" s="40"/>
      <c r="M477" s="40">
        <v>6</v>
      </c>
      <c r="N477" s="40">
        <v>7</v>
      </c>
      <c r="O477" s="40"/>
      <c r="P477" s="40">
        <v>1</v>
      </c>
      <c r="Q477" s="40"/>
      <c r="R477" s="40">
        <v>6</v>
      </c>
      <c r="S477" s="40"/>
      <c r="T477" s="40"/>
      <c r="U477" s="40"/>
      <c r="V477" s="40"/>
      <c r="W477" s="40"/>
      <c r="X477" s="39">
        <v>135</v>
      </c>
      <c r="Y477" s="103"/>
      <c r="Z477" s="117"/>
    </row>
    <row r="478" spans="1:26" s="41" customFormat="1" ht="12.75">
      <c r="A478" s="39">
        <v>401220000</v>
      </c>
      <c r="B478" s="42" t="s">
        <v>458</v>
      </c>
      <c r="C478" s="97"/>
      <c r="D478" s="40"/>
      <c r="E478" s="40"/>
      <c r="F478" s="40"/>
      <c r="G478" s="40"/>
      <c r="H478" s="40"/>
      <c r="I478" s="40">
        <v>2</v>
      </c>
      <c r="J478" s="40"/>
      <c r="K478" s="40">
        <v>2</v>
      </c>
      <c r="L478" s="40"/>
      <c r="M478" s="40"/>
      <c r="N478" s="40">
        <v>2</v>
      </c>
      <c r="O478" s="40"/>
      <c r="P478" s="40">
        <v>2</v>
      </c>
      <c r="Q478" s="40"/>
      <c r="R478" s="40"/>
      <c r="S478" s="40"/>
      <c r="T478" s="40"/>
      <c r="U478" s="40"/>
      <c r="V478" s="40"/>
      <c r="W478" s="40"/>
      <c r="X478" s="39">
        <v>83</v>
      </c>
      <c r="Y478" s="103"/>
      <c r="Z478" s="117"/>
    </row>
    <row r="479" spans="1:26" s="41" customFormat="1" ht="12.75" hidden="1">
      <c r="A479" s="39">
        <v>401230000</v>
      </c>
      <c r="B479" s="42" t="s">
        <v>459</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7"/>
    </row>
    <row r="480" spans="1:26" s="41" customFormat="1" ht="12.75">
      <c r="A480" s="39">
        <v>401240000</v>
      </c>
      <c r="B480" s="42" t="s">
        <v>460</v>
      </c>
      <c r="C480" s="97"/>
      <c r="D480" s="40"/>
      <c r="E480" s="40"/>
      <c r="F480" s="40"/>
      <c r="G480" s="40"/>
      <c r="H480" s="40"/>
      <c r="I480" s="40">
        <v>1</v>
      </c>
      <c r="J480" s="40"/>
      <c r="K480" s="40">
        <v>1</v>
      </c>
      <c r="L480" s="40"/>
      <c r="M480" s="40"/>
      <c r="N480" s="40">
        <v>1</v>
      </c>
      <c r="O480" s="40"/>
      <c r="P480" s="40">
        <v>1</v>
      </c>
      <c r="Q480" s="40"/>
      <c r="R480" s="40"/>
      <c r="S480" s="40"/>
      <c r="T480" s="40"/>
      <c r="U480" s="40"/>
      <c r="V480" s="40"/>
      <c r="W480" s="40"/>
      <c r="X480" s="39">
        <v>90</v>
      </c>
      <c r="Y480" s="103"/>
      <c r="Z480" s="117"/>
    </row>
    <row r="481" spans="1:26" s="41" customFormat="1" ht="12.75">
      <c r="A481" s="39">
        <v>401250000</v>
      </c>
      <c r="B481" s="42" t="s">
        <v>461</v>
      </c>
      <c r="C481" s="97"/>
      <c r="D481" s="40">
        <v>1</v>
      </c>
      <c r="E481" s="40"/>
      <c r="F481" s="40"/>
      <c r="G481" s="40"/>
      <c r="H481" s="40">
        <v>1</v>
      </c>
      <c r="I481" s="40">
        <v>17</v>
      </c>
      <c r="J481" s="40"/>
      <c r="K481" s="40">
        <v>1</v>
      </c>
      <c r="L481" s="40"/>
      <c r="M481" s="40">
        <v>16</v>
      </c>
      <c r="N481" s="40">
        <v>17</v>
      </c>
      <c r="O481" s="40"/>
      <c r="P481" s="40">
        <v>1</v>
      </c>
      <c r="Q481" s="40"/>
      <c r="R481" s="40">
        <v>16</v>
      </c>
      <c r="S481" s="40">
        <v>1</v>
      </c>
      <c r="T481" s="40"/>
      <c r="U481" s="40"/>
      <c r="V481" s="40"/>
      <c r="W481" s="40">
        <v>1</v>
      </c>
      <c r="X481" s="39">
        <v>117</v>
      </c>
      <c r="Y481" s="103"/>
      <c r="Z481" s="117"/>
    </row>
    <row r="482" spans="1:26" s="41" customFormat="1" ht="26.25" hidden="1">
      <c r="A482" s="39">
        <v>401250100</v>
      </c>
      <c r="B482" s="42" t="s">
        <v>2162</v>
      </c>
      <c r="C482" s="97"/>
      <c r="D482" s="40"/>
      <c r="E482" s="40"/>
      <c r="F482" s="40"/>
      <c r="G482" s="40"/>
      <c r="H482" s="40"/>
      <c r="I482" s="40"/>
      <c r="J482" s="40"/>
      <c r="K482" s="40"/>
      <c r="L482" s="40"/>
      <c r="M482" s="40"/>
      <c r="N482" s="40"/>
      <c r="O482" s="40"/>
      <c r="P482" s="40"/>
      <c r="Q482" s="40"/>
      <c r="R482" s="40"/>
      <c r="S482" s="40"/>
      <c r="T482" s="40"/>
      <c r="U482" s="40"/>
      <c r="V482" s="40"/>
      <c r="W482" s="40"/>
      <c r="X482" s="39">
        <v>120</v>
      </c>
      <c r="Y482" s="103"/>
      <c r="Z482" s="117"/>
    </row>
    <row r="483" spans="1:26" s="41" customFormat="1" ht="12.75">
      <c r="A483" s="39">
        <v>401260000</v>
      </c>
      <c r="B483" s="42" t="s">
        <v>462</v>
      </c>
      <c r="C483" s="97"/>
      <c r="D483" s="40"/>
      <c r="E483" s="40"/>
      <c r="F483" s="40"/>
      <c r="G483" s="40"/>
      <c r="H483" s="40"/>
      <c r="I483" s="40">
        <v>4</v>
      </c>
      <c r="J483" s="40"/>
      <c r="K483" s="40">
        <v>4</v>
      </c>
      <c r="L483" s="40"/>
      <c r="M483" s="40"/>
      <c r="N483" s="40">
        <v>4</v>
      </c>
      <c r="O483" s="40"/>
      <c r="P483" s="40">
        <v>4</v>
      </c>
      <c r="Q483" s="40"/>
      <c r="R483" s="40"/>
      <c r="S483" s="40"/>
      <c r="T483" s="40"/>
      <c r="U483" s="40"/>
      <c r="V483" s="40"/>
      <c r="W483" s="40"/>
      <c r="X483" s="39">
        <v>83</v>
      </c>
      <c r="Y483" s="103"/>
      <c r="Z483" s="117"/>
    </row>
    <row r="484" spans="1:26" s="41" customFormat="1" ht="26.25" hidden="1">
      <c r="A484" s="39">
        <v>401260100</v>
      </c>
      <c r="B484" s="42" t="s">
        <v>2163</v>
      </c>
      <c r="C484" s="97"/>
      <c r="D484" s="40"/>
      <c r="E484" s="40"/>
      <c r="F484" s="40"/>
      <c r="G484" s="40"/>
      <c r="H484" s="40"/>
      <c r="I484" s="40"/>
      <c r="J484" s="40"/>
      <c r="K484" s="40"/>
      <c r="L484" s="40"/>
      <c r="M484" s="40"/>
      <c r="N484" s="40"/>
      <c r="O484" s="40"/>
      <c r="P484" s="40"/>
      <c r="Q484" s="40"/>
      <c r="R484" s="40"/>
      <c r="S484" s="40"/>
      <c r="T484" s="40"/>
      <c r="U484" s="40"/>
      <c r="V484" s="40"/>
      <c r="W484" s="40"/>
      <c r="X484" s="39">
        <v>120</v>
      </c>
      <c r="Y484" s="103"/>
      <c r="Z484" s="117"/>
    </row>
    <row r="485" spans="1:26" s="41" customFormat="1" ht="12.75" hidden="1">
      <c r="A485" s="39">
        <v>401270000</v>
      </c>
      <c r="B485" s="42" t="s">
        <v>463</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7"/>
    </row>
    <row r="486" spans="1:26" s="41" customFormat="1" ht="12.75" hidden="1">
      <c r="A486" s="39">
        <v>401280000</v>
      </c>
      <c r="B486" s="42" t="s">
        <v>464</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7"/>
    </row>
    <row r="487" spans="1:26" s="41" customFormat="1" ht="12.75" hidden="1">
      <c r="A487" s="39">
        <v>401290000</v>
      </c>
      <c r="B487" s="42" t="s">
        <v>465</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7"/>
    </row>
    <row r="488" spans="1:26" s="41" customFormat="1" ht="12.75" hidden="1">
      <c r="A488" s="39">
        <v>401300000</v>
      </c>
      <c r="B488" s="42" t="s">
        <v>466</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7"/>
    </row>
    <row r="489" spans="1:26" s="41" customFormat="1" ht="12.75" hidden="1">
      <c r="A489" s="39">
        <v>401310000</v>
      </c>
      <c r="B489" s="42" t="s">
        <v>467</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7"/>
    </row>
    <row r="490" spans="1:26" s="41" customFormat="1" ht="12.75" hidden="1">
      <c r="A490" s="39">
        <v>401320000</v>
      </c>
      <c r="B490" s="42" t="s">
        <v>468</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7"/>
    </row>
    <row r="491" spans="1:26" s="41" customFormat="1" ht="26.25" hidden="1">
      <c r="A491" s="39">
        <v>401330000</v>
      </c>
      <c r="B491" s="42" t="s">
        <v>469</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7"/>
    </row>
    <row r="492" spans="1:26" s="41" customFormat="1" ht="12.75">
      <c r="A492" s="39">
        <v>401340000</v>
      </c>
      <c r="B492" s="42" t="s">
        <v>470</v>
      </c>
      <c r="C492" s="97"/>
      <c r="D492" s="40">
        <v>1</v>
      </c>
      <c r="E492" s="40"/>
      <c r="F492" s="40"/>
      <c r="G492" s="40"/>
      <c r="H492" s="40">
        <v>1</v>
      </c>
      <c r="I492" s="40">
        <v>6</v>
      </c>
      <c r="J492" s="40"/>
      <c r="K492" s="40">
        <v>2</v>
      </c>
      <c r="L492" s="40"/>
      <c r="M492" s="40">
        <v>4</v>
      </c>
      <c r="N492" s="40">
        <v>6</v>
      </c>
      <c r="O492" s="40"/>
      <c r="P492" s="40">
        <v>2</v>
      </c>
      <c r="Q492" s="40"/>
      <c r="R492" s="40">
        <v>4</v>
      </c>
      <c r="S492" s="40">
        <v>1</v>
      </c>
      <c r="T492" s="40"/>
      <c r="U492" s="40"/>
      <c r="V492" s="40"/>
      <c r="W492" s="40">
        <v>1</v>
      </c>
      <c r="X492" s="39">
        <v>55</v>
      </c>
      <c r="Y492" s="103"/>
      <c r="Z492" s="117"/>
    </row>
    <row r="493" spans="1:26" s="41" customFormat="1" ht="12.75" hidden="1">
      <c r="A493" s="39">
        <v>401350000</v>
      </c>
      <c r="B493" s="42" t="s">
        <v>471</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7"/>
    </row>
    <row r="494" spans="1:26" s="41" customFormat="1" ht="12.75" hidden="1">
      <c r="A494" s="39">
        <v>401360000</v>
      </c>
      <c r="B494" s="42" t="s">
        <v>2164</v>
      </c>
      <c r="C494" s="97"/>
      <c r="D494" s="40"/>
      <c r="E494" s="40"/>
      <c r="F494" s="40"/>
      <c r="G494" s="40"/>
      <c r="H494" s="40"/>
      <c r="I494" s="40"/>
      <c r="J494" s="40"/>
      <c r="K494" s="40"/>
      <c r="L494" s="40"/>
      <c r="M494" s="40"/>
      <c r="N494" s="40"/>
      <c r="O494" s="40"/>
      <c r="P494" s="40"/>
      <c r="Q494" s="40"/>
      <c r="R494" s="40"/>
      <c r="S494" s="40"/>
      <c r="T494" s="40"/>
      <c r="U494" s="40"/>
      <c r="V494" s="40"/>
      <c r="W494" s="40"/>
      <c r="X494" s="39">
        <v>120</v>
      </c>
      <c r="Y494" s="103"/>
      <c r="Z494" s="117"/>
    </row>
    <row r="495" spans="1:26" s="41" customFormat="1" ht="12.75" hidden="1">
      <c r="A495" s="39">
        <v>401370000</v>
      </c>
      <c r="B495" s="42" t="s">
        <v>2165</v>
      </c>
      <c r="C495" s="97"/>
      <c r="D495" s="40"/>
      <c r="E495" s="40"/>
      <c r="F495" s="40"/>
      <c r="G495" s="40"/>
      <c r="H495" s="40"/>
      <c r="I495" s="40"/>
      <c r="J495" s="40"/>
      <c r="K495" s="40"/>
      <c r="L495" s="40"/>
      <c r="M495" s="40"/>
      <c r="N495" s="40"/>
      <c r="O495" s="40"/>
      <c r="P495" s="40"/>
      <c r="Q495" s="40"/>
      <c r="R495" s="40"/>
      <c r="S495" s="40"/>
      <c r="T495" s="40"/>
      <c r="U495" s="40"/>
      <c r="V495" s="40"/>
      <c r="W495" s="40"/>
      <c r="X495" s="39">
        <v>120</v>
      </c>
      <c r="Y495" s="103"/>
      <c r="Z495" s="117"/>
    </row>
    <row r="496" spans="1:26" s="41" customFormat="1" ht="26.25" hidden="1">
      <c r="A496" s="39">
        <v>402000000</v>
      </c>
      <c r="B496" s="42" t="s">
        <v>472</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7"/>
    </row>
    <row r="497" spans="1:26" s="41" customFormat="1" ht="12.75">
      <c r="A497" s="39">
        <v>402010000</v>
      </c>
      <c r="B497" s="42" t="s">
        <v>473</v>
      </c>
      <c r="C497" s="97"/>
      <c r="D497" s="40">
        <v>3</v>
      </c>
      <c r="E497" s="40"/>
      <c r="F497" s="40"/>
      <c r="G497" s="40"/>
      <c r="H497" s="40">
        <v>3</v>
      </c>
      <c r="I497" s="40">
        <v>6</v>
      </c>
      <c r="J497" s="40"/>
      <c r="K497" s="40">
        <v>1</v>
      </c>
      <c r="L497" s="40"/>
      <c r="M497" s="40">
        <v>5</v>
      </c>
      <c r="N497" s="40">
        <v>9</v>
      </c>
      <c r="O497" s="40"/>
      <c r="P497" s="40">
        <v>1</v>
      </c>
      <c r="Q497" s="40"/>
      <c r="R497" s="40">
        <v>8</v>
      </c>
      <c r="S497" s="40"/>
      <c r="T497" s="40"/>
      <c r="U497" s="40"/>
      <c r="V497" s="40"/>
      <c r="W497" s="40"/>
      <c r="X497" s="39">
        <v>76</v>
      </c>
      <c r="Y497" s="103"/>
      <c r="Z497" s="117"/>
    </row>
    <row r="498" spans="1:26" s="41" customFormat="1" ht="26.25">
      <c r="A498" s="39">
        <v>402010100</v>
      </c>
      <c r="B498" s="42" t="s">
        <v>474</v>
      </c>
      <c r="C498" s="97"/>
      <c r="D498" s="40">
        <v>7</v>
      </c>
      <c r="E498" s="40"/>
      <c r="F498" s="40"/>
      <c r="G498" s="40"/>
      <c r="H498" s="40">
        <v>7</v>
      </c>
      <c r="I498" s="40">
        <v>87</v>
      </c>
      <c r="J498" s="40"/>
      <c r="K498" s="40">
        <v>2</v>
      </c>
      <c r="L498" s="40"/>
      <c r="M498" s="40">
        <v>85</v>
      </c>
      <c r="N498" s="40">
        <v>87</v>
      </c>
      <c r="O498" s="40"/>
      <c r="P498" s="40">
        <v>2</v>
      </c>
      <c r="Q498" s="40"/>
      <c r="R498" s="40">
        <v>85</v>
      </c>
      <c r="S498" s="40">
        <v>7</v>
      </c>
      <c r="T498" s="40"/>
      <c r="U498" s="40"/>
      <c r="V498" s="40"/>
      <c r="W498" s="40">
        <v>7</v>
      </c>
      <c r="X498" s="39">
        <v>96</v>
      </c>
      <c r="Y498" s="103"/>
      <c r="Z498" s="117"/>
    </row>
    <row r="499" spans="1:26" s="41" customFormat="1" ht="12.75" hidden="1">
      <c r="A499" s="39">
        <v>402020000</v>
      </c>
      <c r="B499" s="42" t="s">
        <v>475</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7"/>
    </row>
    <row r="500" spans="1:26" s="41" customFormat="1" ht="12.75">
      <c r="A500" s="39">
        <v>402030000</v>
      </c>
      <c r="B500" s="42" t="s">
        <v>476</v>
      </c>
      <c r="C500" s="97"/>
      <c r="D500" s="40">
        <v>1</v>
      </c>
      <c r="E500" s="40"/>
      <c r="F500" s="40"/>
      <c r="G500" s="40"/>
      <c r="H500" s="40">
        <v>1</v>
      </c>
      <c r="I500" s="40">
        <v>9</v>
      </c>
      <c r="J500" s="40"/>
      <c r="K500" s="40"/>
      <c r="L500" s="40"/>
      <c r="M500" s="40">
        <v>9</v>
      </c>
      <c r="N500" s="40">
        <v>9</v>
      </c>
      <c r="O500" s="40"/>
      <c r="P500" s="40"/>
      <c r="Q500" s="40"/>
      <c r="R500" s="40">
        <v>9</v>
      </c>
      <c r="S500" s="40">
        <v>1</v>
      </c>
      <c r="T500" s="40"/>
      <c r="U500" s="40"/>
      <c r="V500" s="40"/>
      <c r="W500" s="40">
        <v>1</v>
      </c>
      <c r="X500" s="39">
        <v>113</v>
      </c>
      <c r="Y500" s="103"/>
      <c r="Z500" s="117"/>
    </row>
    <row r="501" spans="1:26" s="41" customFormat="1" ht="12.75">
      <c r="A501" s="39">
        <v>402040000</v>
      </c>
      <c r="B501" s="42" t="s">
        <v>477</v>
      </c>
      <c r="C501" s="97"/>
      <c r="D501" s="40"/>
      <c r="E501" s="40"/>
      <c r="F501" s="40"/>
      <c r="G501" s="40"/>
      <c r="H501" s="40"/>
      <c r="I501" s="40">
        <v>1</v>
      </c>
      <c r="J501" s="40"/>
      <c r="K501" s="40"/>
      <c r="L501" s="40"/>
      <c r="M501" s="40">
        <v>1</v>
      </c>
      <c r="N501" s="40">
        <v>1</v>
      </c>
      <c r="O501" s="40"/>
      <c r="P501" s="40"/>
      <c r="Q501" s="40"/>
      <c r="R501" s="40">
        <v>1</v>
      </c>
      <c r="S501" s="40"/>
      <c r="T501" s="40"/>
      <c r="U501" s="40"/>
      <c r="V501" s="40"/>
      <c r="W501" s="40"/>
      <c r="X501" s="39">
        <v>83</v>
      </c>
      <c r="Y501" s="103"/>
      <c r="Z501" s="117"/>
    </row>
    <row r="502" spans="1:26" s="41" customFormat="1" ht="12.75" hidden="1">
      <c r="A502" s="39">
        <v>402050000</v>
      </c>
      <c r="B502" s="42" t="s">
        <v>478</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7"/>
    </row>
    <row r="503" spans="1:26" s="41" customFormat="1" ht="12.75" hidden="1">
      <c r="A503" s="39">
        <v>402060000</v>
      </c>
      <c r="B503" s="42" t="s">
        <v>479</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7"/>
    </row>
    <row r="504" spans="1:26" s="41" customFormat="1" ht="26.25" hidden="1">
      <c r="A504" s="39">
        <v>402070000</v>
      </c>
      <c r="B504" s="42" t="s">
        <v>480</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7"/>
    </row>
    <row r="505" spans="1:26" s="41" customFormat="1" ht="26.25" hidden="1">
      <c r="A505" s="39">
        <v>402080000</v>
      </c>
      <c r="B505" s="42" t="s">
        <v>481</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7"/>
    </row>
    <row r="506" spans="1:26" s="41" customFormat="1" ht="12.75">
      <c r="A506" s="39">
        <v>402090000</v>
      </c>
      <c r="B506" s="42" t="s">
        <v>482</v>
      </c>
      <c r="C506" s="97"/>
      <c r="D506" s="40">
        <v>1</v>
      </c>
      <c r="E506" s="40"/>
      <c r="F506" s="40"/>
      <c r="G506" s="40"/>
      <c r="H506" s="40">
        <v>1</v>
      </c>
      <c r="I506" s="40">
        <v>20</v>
      </c>
      <c r="J506" s="40"/>
      <c r="K506" s="40">
        <v>1</v>
      </c>
      <c r="L506" s="40"/>
      <c r="M506" s="40">
        <v>19</v>
      </c>
      <c r="N506" s="40">
        <v>20</v>
      </c>
      <c r="O506" s="40"/>
      <c r="P506" s="40">
        <v>1</v>
      </c>
      <c r="Q506" s="40"/>
      <c r="R506" s="40">
        <v>19</v>
      </c>
      <c r="S506" s="40">
        <v>1</v>
      </c>
      <c r="T506" s="40"/>
      <c r="U506" s="40"/>
      <c r="V506" s="40"/>
      <c r="W506" s="40">
        <v>1</v>
      </c>
      <c r="X506" s="39">
        <v>119</v>
      </c>
      <c r="Y506" s="103"/>
      <c r="Z506" s="117"/>
    </row>
    <row r="507" spans="1:24" ht="12.75" hidden="1">
      <c r="A507" s="36">
        <v>441010000</v>
      </c>
      <c r="B507" s="37" t="s">
        <v>2324</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1922</v>
      </c>
      <c r="C508" s="96"/>
      <c r="D508" s="32">
        <v>27</v>
      </c>
      <c r="E508" s="32"/>
      <c r="F508" s="32">
        <v>1</v>
      </c>
      <c r="G508" s="32"/>
      <c r="H508" s="32">
        <v>26</v>
      </c>
      <c r="I508" s="32">
        <v>100</v>
      </c>
      <c r="J508" s="32"/>
      <c r="K508" s="32">
        <v>19</v>
      </c>
      <c r="L508" s="32"/>
      <c r="M508" s="32">
        <v>81</v>
      </c>
      <c r="N508" s="32">
        <v>113</v>
      </c>
      <c r="O508" s="32"/>
      <c r="P508" s="32">
        <v>20</v>
      </c>
      <c r="Q508" s="32"/>
      <c r="R508" s="32">
        <v>93</v>
      </c>
      <c r="S508" s="32">
        <v>14</v>
      </c>
      <c r="T508" s="32"/>
      <c r="U508" s="32"/>
      <c r="V508" s="32"/>
      <c r="W508" s="32">
        <v>14</v>
      </c>
      <c r="X508" s="34">
        <v>83</v>
      </c>
    </row>
    <row r="509" spans="1:24" ht="12.75">
      <c r="A509" s="34">
        <v>401000000</v>
      </c>
      <c r="B509" s="35" t="s">
        <v>1924</v>
      </c>
      <c r="C509" s="96"/>
      <c r="D509" s="32"/>
      <c r="E509" s="32"/>
      <c r="F509" s="32"/>
      <c r="G509" s="32"/>
      <c r="H509" s="32"/>
      <c r="I509" s="32">
        <v>1868</v>
      </c>
      <c r="J509" s="32"/>
      <c r="K509" s="32"/>
      <c r="L509" s="32">
        <v>1868</v>
      </c>
      <c r="M509" s="32"/>
      <c r="N509" s="32">
        <v>1868</v>
      </c>
      <c r="O509" s="32"/>
      <c r="P509" s="32"/>
      <c r="Q509" s="32">
        <v>1868</v>
      </c>
      <c r="R509" s="32"/>
      <c r="S509" s="32"/>
      <c r="T509" s="32"/>
      <c r="U509" s="32"/>
      <c r="V509" s="32"/>
      <c r="W509" s="32"/>
      <c r="X509" s="34">
        <v>83</v>
      </c>
    </row>
    <row r="510" spans="1:24" ht="12.75">
      <c r="A510" s="34">
        <v>421010000</v>
      </c>
      <c r="B510" s="35" t="s">
        <v>483</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6.25">
      <c r="A511" s="34">
        <v>441010000</v>
      </c>
      <c r="B511" s="35" t="s">
        <v>1923</v>
      </c>
      <c r="C511" s="96"/>
      <c r="D511" s="32"/>
      <c r="E511" s="32"/>
      <c r="F511" s="32"/>
      <c r="G511" s="32"/>
      <c r="H511" s="32"/>
      <c r="I511" s="32">
        <v>22</v>
      </c>
      <c r="J511" s="32"/>
      <c r="K511" s="32"/>
      <c r="L511" s="32"/>
      <c r="M511" s="32">
        <v>22</v>
      </c>
      <c r="N511" s="32">
        <v>22</v>
      </c>
      <c r="O511" s="32"/>
      <c r="P511" s="32"/>
      <c r="Q511" s="32"/>
      <c r="R511" s="32">
        <v>22</v>
      </c>
      <c r="S511" s="32"/>
      <c r="T511" s="32"/>
      <c r="U511" s="32"/>
      <c r="V511" s="32"/>
      <c r="W511" s="32"/>
      <c r="X511" s="34">
        <v>120</v>
      </c>
    </row>
    <row r="512" spans="1:24" ht="12.75">
      <c r="A512" s="34">
        <v>600020000</v>
      </c>
      <c r="B512" s="35" t="s">
        <v>2340</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2341</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2342</v>
      </c>
      <c r="C514" s="96"/>
      <c r="D514" s="32"/>
      <c r="E514" s="32"/>
      <c r="F514" s="32"/>
      <c r="G514" s="32"/>
      <c r="H514" s="32"/>
      <c r="I514" s="32">
        <v>3</v>
      </c>
      <c r="J514" s="32"/>
      <c r="K514" s="32"/>
      <c r="L514" s="32"/>
      <c r="M514" s="32">
        <v>3</v>
      </c>
      <c r="N514" s="32">
        <v>2</v>
      </c>
      <c r="O514" s="32"/>
      <c r="P514" s="32"/>
      <c r="Q514" s="32"/>
      <c r="R514" s="32">
        <v>2</v>
      </c>
      <c r="S514" s="32">
        <v>1</v>
      </c>
      <c r="T514" s="32"/>
      <c r="U514" s="32"/>
      <c r="V514" s="32"/>
      <c r="W514" s="32">
        <v>1</v>
      </c>
      <c r="X514" s="34">
        <v>101</v>
      </c>
    </row>
    <row r="515" spans="1:24" ht="12.75">
      <c r="A515" s="90">
        <v>600050000</v>
      </c>
      <c r="B515" s="35" t="s">
        <v>2343</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2334</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2335</v>
      </c>
      <c r="C517" s="96"/>
      <c r="D517" s="32"/>
      <c r="E517" s="32"/>
      <c r="F517" s="32"/>
      <c r="G517" s="32"/>
      <c r="H517" s="32"/>
      <c r="I517" s="32">
        <v>1</v>
      </c>
      <c r="J517" s="32"/>
      <c r="K517" s="32"/>
      <c r="L517" s="32"/>
      <c r="M517" s="32">
        <v>1</v>
      </c>
      <c r="N517" s="32">
        <v>1</v>
      </c>
      <c r="O517" s="32"/>
      <c r="P517" s="32"/>
      <c r="Q517" s="32"/>
      <c r="R517" s="32">
        <v>1</v>
      </c>
      <c r="S517" s="32"/>
      <c r="T517" s="32"/>
      <c r="U517" s="32"/>
      <c r="V517" s="32"/>
      <c r="W517" s="32"/>
      <c r="X517" s="34">
        <v>180</v>
      </c>
    </row>
    <row r="518" spans="1:24" ht="12.75">
      <c r="A518" s="34">
        <v>600080000</v>
      </c>
      <c r="B518" s="35" t="s">
        <v>2344</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2333</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98"/>
      <c r="D520" s="7">
        <f>SUM(E520:H520)</f>
        <v>227</v>
      </c>
      <c r="E520" s="7">
        <f>SUM(E8,E447,E508:E519)</f>
        <v>0</v>
      </c>
      <c r="F520" s="7">
        <f>SUM(F8,F447,F508:F519)</f>
        <v>2</v>
      </c>
      <c r="G520" s="7">
        <f>SUM(G8,G447,G508:G519)</f>
        <v>0</v>
      </c>
      <c r="H520" s="7">
        <f>SUM(H8,H447,H508:H519)</f>
        <v>225</v>
      </c>
      <c r="I520" s="7">
        <f>SUM(J520:M520)</f>
        <v>2461</v>
      </c>
      <c r="J520" s="7">
        <f>SUM(J8,J447,J508:J519)</f>
        <v>0</v>
      </c>
      <c r="K520" s="7">
        <f>SUM(K8,K447,K508:K519)</f>
        <v>51</v>
      </c>
      <c r="L520" s="7">
        <f>SUM(L8,L447,L508:L519)</f>
        <v>1868</v>
      </c>
      <c r="M520" s="7">
        <f>SUM(M8,M447,M508:M519)</f>
        <v>542</v>
      </c>
      <c r="N520" s="7">
        <f>SUM(O520:R520)</f>
        <v>2507</v>
      </c>
      <c r="O520" s="7">
        <f>SUM(O8,O447,O508:O519)</f>
        <v>0</v>
      </c>
      <c r="P520" s="7">
        <f>SUM(P8,P447,P508:P519)</f>
        <v>52</v>
      </c>
      <c r="Q520" s="7">
        <f>SUM(Q8,Q447,Q508:Q519)</f>
        <v>1868</v>
      </c>
      <c r="R520" s="7">
        <f>SUM(R8,R447,R508:R519)</f>
        <v>587</v>
      </c>
      <c r="S520" s="7">
        <f>SUM(T520:W520)</f>
        <v>181</v>
      </c>
      <c r="T520" s="7">
        <f>SUM(T8,T447,T508:T519)</f>
        <v>0</v>
      </c>
      <c r="U520" s="7">
        <f>SUM(U8,U447,U508:U519)</f>
        <v>1</v>
      </c>
      <c r="V520" s="7">
        <f>SUM(V8,V447,V508:V519)</f>
        <v>0</v>
      </c>
      <c r="W520" s="7">
        <f>SUM(W8,W447,W508:W519)</f>
        <v>180</v>
      </c>
      <c r="X520" s="28" t="s">
        <v>1920</v>
      </c>
    </row>
    <row r="521" spans="1:26" s="19" customFormat="1" ht="12.75">
      <c r="A521" s="179" t="s">
        <v>674</v>
      </c>
      <c r="B521" s="180"/>
      <c r="C521" s="3"/>
      <c r="D521" s="4"/>
      <c r="E521" s="4"/>
      <c r="F521" s="4"/>
      <c r="G521" s="4"/>
      <c r="H521" s="4"/>
      <c r="I521" s="4"/>
      <c r="J521" s="4"/>
      <c r="K521" s="4"/>
      <c r="L521" s="4"/>
      <c r="M521" s="4"/>
      <c r="N521" s="4"/>
      <c r="O521" s="4"/>
      <c r="P521" s="4"/>
      <c r="Q521" s="4"/>
      <c r="R521" s="4"/>
      <c r="S521" s="4"/>
      <c r="T521" s="4"/>
      <c r="U521" s="4"/>
      <c r="V521" s="4"/>
      <c r="W521" s="4"/>
      <c r="X521" s="25"/>
      <c r="Y521" s="119"/>
      <c r="Z521" s="119"/>
    </row>
    <row r="522" spans="1:24" ht="12.75" customHeight="1">
      <c r="A522" s="175" t="s">
        <v>2219</v>
      </c>
      <c r="B522" s="176"/>
      <c r="C522" s="120"/>
      <c r="D522" s="32">
        <f>SUM(E522:H522)</f>
        <v>416</v>
      </c>
      <c r="E522" s="32">
        <f>SUM(E523:E649)</f>
        <v>0</v>
      </c>
      <c r="F522" s="32">
        <f>SUM(F523:F649)</f>
        <v>20</v>
      </c>
      <c r="G522" s="32">
        <f>SUM(G523:G649)</f>
        <v>0</v>
      </c>
      <c r="H522" s="32">
        <f>SUM(H523:H649)</f>
        <v>396</v>
      </c>
      <c r="I522" s="32">
        <f>SUM(J522:M522)</f>
        <v>1065</v>
      </c>
      <c r="J522" s="32">
        <f>SUM(J523:J649)</f>
        <v>0</v>
      </c>
      <c r="K522" s="32">
        <f>SUM(K523:K649)</f>
        <v>88</v>
      </c>
      <c r="L522" s="32">
        <f>SUM(L523:L649)</f>
        <v>0</v>
      </c>
      <c r="M522" s="32">
        <f>SUM(M523:M649)</f>
        <v>977</v>
      </c>
      <c r="N522" s="32">
        <f>SUM(O522:R522)</f>
        <v>1104</v>
      </c>
      <c r="O522" s="32">
        <f>SUM(O523:O649)</f>
        <v>0</v>
      </c>
      <c r="P522" s="32">
        <f>SUM(P523:P649)</f>
        <v>106</v>
      </c>
      <c r="Q522" s="32">
        <f>SUM(Q523:Q649)</f>
        <v>0</v>
      </c>
      <c r="R522" s="32">
        <f>SUM(R523:R649)</f>
        <v>998</v>
      </c>
      <c r="S522" s="32">
        <f>SUM(T522:W522)</f>
        <v>377</v>
      </c>
      <c r="T522" s="32">
        <f>SUM(T523:T649)</f>
        <v>0</v>
      </c>
      <c r="U522" s="32">
        <f>SUM(U523:U649)</f>
        <v>2</v>
      </c>
      <c r="V522" s="32">
        <f>SUM(V523:V649)</f>
        <v>0</v>
      </c>
      <c r="W522" s="32">
        <f>SUM(W523:W649)</f>
        <v>375</v>
      </c>
      <c r="X522" s="33" t="s">
        <v>1920</v>
      </c>
    </row>
    <row r="523" spans="1:24" ht="26.25">
      <c r="A523" s="5">
        <v>301000000</v>
      </c>
      <c r="B523" s="30" t="s">
        <v>683</v>
      </c>
      <c r="C523" s="97"/>
      <c r="D523" s="6">
        <v>4</v>
      </c>
      <c r="E523" s="6"/>
      <c r="F523" s="6"/>
      <c r="G523" s="6"/>
      <c r="H523" s="6">
        <v>4</v>
      </c>
      <c r="I523" s="6">
        <v>2</v>
      </c>
      <c r="J523" s="6"/>
      <c r="K523" s="6">
        <v>1</v>
      </c>
      <c r="L523" s="6"/>
      <c r="M523" s="6">
        <v>1</v>
      </c>
      <c r="N523" s="6">
        <v>5</v>
      </c>
      <c r="O523" s="6"/>
      <c r="P523" s="6">
        <v>1</v>
      </c>
      <c r="Q523" s="6"/>
      <c r="R523" s="6">
        <v>4</v>
      </c>
      <c r="S523" s="6">
        <v>1</v>
      </c>
      <c r="T523" s="6"/>
      <c r="U523" s="6"/>
      <c r="V523" s="6"/>
      <c r="W523" s="6">
        <v>1</v>
      </c>
      <c r="X523" s="5">
        <v>473</v>
      </c>
    </row>
    <row r="524" spans="1:24" ht="12.75" hidden="1">
      <c r="A524" s="5">
        <v>301010000</v>
      </c>
      <c r="B524" s="30" t="s">
        <v>684</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c r="A525" s="5">
        <v>301010100</v>
      </c>
      <c r="B525" s="30" t="s">
        <v>685</v>
      </c>
      <c r="C525" s="97"/>
      <c r="D525" s="6"/>
      <c r="E525" s="6"/>
      <c r="F525" s="6"/>
      <c r="G525" s="6"/>
      <c r="H525" s="6"/>
      <c r="I525" s="6">
        <v>1</v>
      </c>
      <c r="J525" s="6"/>
      <c r="K525" s="6"/>
      <c r="L525" s="6"/>
      <c r="M525" s="6">
        <v>1</v>
      </c>
      <c r="N525" s="6">
        <v>1</v>
      </c>
      <c r="O525" s="6"/>
      <c r="P525" s="6"/>
      <c r="Q525" s="6"/>
      <c r="R525" s="6">
        <v>1</v>
      </c>
      <c r="S525" s="6"/>
      <c r="T525" s="6"/>
      <c r="U525" s="6"/>
      <c r="V525" s="6"/>
      <c r="W525" s="6"/>
      <c r="X525" s="5">
        <v>359</v>
      </c>
    </row>
    <row r="526" spans="1:24" ht="12.75">
      <c r="A526" s="5">
        <v>301010200</v>
      </c>
      <c r="B526" s="30" t="s">
        <v>686</v>
      </c>
      <c r="C526" s="97"/>
      <c r="D526" s="6"/>
      <c r="E526" s="6"/>
      <c r="F526" s="6"/>
      <c r="G526" s="6"/>
      <c r="H526" s="6"/>
      <c r="I526" s="6">
        <v>1</v>
      </c>
      <c r="J526" s="6"/>
      <c r="K526" s="6"/>
      <c r="L526" s="6"/>
      <c r="M526" s="6">
        <v>1</v>
      </c>
      <c r="N526" s="6"/>
      <c r="O526" s="6"/>
      <c r="P526" s="6"/>
      <c r="Q526" s="6"/>
      <c r="R526" s="6"/>
      <c r="S526" s="6">
        <v>1</v>
      </c>
      <c r="T526" s="6"/>
      <c r="U526" s="6"/>
      <c r="V526" s="6"/>
      <c r="W526" s="6">
        <v>1</v>
      </c>
      <c r="X526" s="5">
        <v>361</v>
      </c>
    </row>
    <row r="527" spans="1:24" ht="12.75">
      <c r="A527" s="5">
        <v>301010300</v>
      </c>
      <c r="B527" s="30" t="s">
        <v>687</v>
      </c>
      <c r="C527" s="97"/>
      <c r="D527" s="6">
        <v>1</v>
      </c>
      <c r="E527" s="6"/>
      <c r="F527" s="6"/>
      <c r="G527" s="6"/>
      <c r="H527" s="6">
        <v>1</v>
      </c>
      <c r="I527" s="6"/>
      <c r="J527" s="6"/>
      <c r="K527" s="6"/>
      <c r="L527" s="6"/>
      <c r="M527" s="6"/>
      <c r="N527" s="6">
        <v>1</v>
      </c>
      <c r="O527" s="6"/>
      <c r="P527" s="6"/>
      <c r="Q527" s="6"/>
      <c r="R527" s="6">
        <v>1</v>
      </c>
      <c r="S527" s="6"/>
      <c r="T527" s="6"/>
      <c r="U527" s="6"/>
      <c r="V527" s="6"/>
      <c r="W527" s="6"/>
      <c r="X527" s="5">
        <v>384</v>
      </c>
    </row>
    <row r="528" spans="1:24" ht="12.75" hidden="1">
      <c r="A528" s="5">
        <v>301010400</v>
      </c>
      <c r="B528" s="30" t="s">
        <v>688</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689</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685</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686</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687</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688</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c r="A534" s="5">
        <v>301030000</v>
      </c>
      <c r="B534" s="30" t="s">
        <v>690</v>
      </c>
      <c r="C534" s="97"/>
      <c r="D534" s="6">
        <v>8</v>
      </c>
      <c r="E534" s="6"/>
      <c r="F534" s="6"/>
      <c r="G534" s="6"/>
      <c r="H534" s="6">
        <v>8</v>
      </c>
      <c r="I534" s="6">
        <v>17</v>
      </c>
      <c r="J534" s="6"/>
      <c r="K534" s="6"/>
      <c r="L534" s="6"/>
      <c r="M534" s="6">
        <v>17</v>
      </c>
      <c r="N534" s="6">
        <v>16</v>
      </c>
      <c r="O534" s="6"/>
      <c r="P534" s="6"/>
      <c r="Q534" s="6"/>
      <c r="R534" s="6">
        <v>16</v>
      </c>
      <c r="S534" s="6">
        <v>9</v>
      </c>
      <c r="T534" s="6"/>
      <c r="U534" s="6"/>
      <c r="V534" s="6"/>
      <c r="W534" s="6">
        <v>9</v>
      </c>
      <c r="X534" s="5">
        <v>434</v>
      </c>
    </row>
    <row r="535" spans="1:24" ht="12.75">
      <c r="A535" s="5">
        <v>301030100</v>
      </c>
      <c r="B535" s="30" t="s">
        <v>685</v>
      </c>
      <c r="C535" s="97"/>
      <c r="D535" s="6">
        <v>1</v>
      </c>
      <c r="E535" s="6"/>
      <c r="F535" s="6"/>
      <c r="G535" s="6"/>
      <c r="H535" s="6">
        <v>1</v>
      </c>
      <c r="I535" s="6">
        <v>2</v>
      </c>
      <c r="J535" s="6"/>
      <c r="K535" s="6"/>
      <c r="L535" s="6"/>
      <c r="M535" s="6">
        <v>2</v>
      </c>
      <c r="N535" s="6">
        <v>1</v>
      </c>
      <c r="O535" s="6"/>
      <c r="P535" s="6"/>
      <c r="Q535" s="6"/>
      <c r="R535" s="6">
        <v>1</v>
      </c>
      <c r="S535" s="6">
        <v>2</v>
      </c>
      <c r="T535" s="6"/>
      <c r="U535" s="6"/>
      <c r="V535" s="6"/>
      <c r="W535" s="6">
        <v>2</v>
      </c>
      <c r="X535" s="5">
        <v>362</v>
      </c>
    </row>
    <row r="536" spans="1:24" ht="12.75" hidden="1">
      <c r="A536" s="5">
        <v>301030200</v>
      </c>
      <c r="B536" s="30" t="s">
        <v>686</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c r="A537" s="5">
        <v>301030300</v>
      </c>
      <c r="B537" s="30" t="s">
        <v>691</v>
      </c>
      <c r="C537" s="97"/>
      <c r="D537" s="6">
        <v>7</v>
      </c>
      <c r="E537" s="6"/>
      <c r="F537" s="6"/>
      <c r="G537" s="6"/>
      <c r="H537" s="6">
        <v>7</v>
      </c>
      <c r="I537" s="6">
        <v>21</v>
      </c>
      <c r="J537" s="6"/>
      <c r="K537" s="6">
        <v>2</v>
      </c>
      <c r="L537" s="6"/>
      <c r="M537" s="6">
        <v>19</v>
      </c>
      <c r="N537" s="6">
        <v>22</v>
      </c>
      <c r="O537" s="6"/>
      <c r="P537" s="6">
        <v>2</v>
      </c>
      <c r="Q537" s="6"/>
      <c r="R537" s="6">
        <v>20</v>
      </c>
      <c r="S537" s="6">
        <v>6</v>
      </c>
      <c r="T537" s="6"/>
      <c r="U537" s="6"/>
      <c r="V537" s="6"/>
      <c r="W537" s="6">
        <v>6</v>
      </c>
      <c r="X537" s="5">
        <v>384</v>
      </c>
    </row>
    <row r="538" spans="1:24" ht="12.75">
      <c r="A538" s="5">
        <v>301030400</v>
      </c>
      <c r="B538" s="30" t="s">
        <v>692</v>
      </c>
      <c r="C538" s="97"/>
      <c r="D538" s="6"/>
      <c r="E538" s="6"/>
      <c r="F538" s="6"/>
      <c r="G538" s="6"/>
      <c r="H538" s="6"/>
      <c r="I538" s="6">
        <v>1</v>
      </c>
      <c r="J538" s="6"/>
      <c r="K538" s="6"/>
      <c r="L538" s="6"/>
      <c r="M538" s="6">
        <v>1</v>
      </c>
      <c r="N538" s="6"/>
      <c r="O538" s="6"/>
      <c r="P538" s="6"/>
      <c r="Q538" s="6"/>
      <c r="R538" s="6"/>
      <c r="S538" s="6">
        <v>1</v>
      </c>
      <c r="T538" s="6"/>
      <c r="U538" s="6"/>
      <c r="V538" s="6"/>
      <c r="W538" s="6">
        <v>1</v>
      </c>
      <c r="X538" s="5">
        <v>365</v>
      </c>
    </row>
    <row r="539" spans="1:24" ht="12.75">
      <c r="A539" s="5">
        <v>301030500</v>
      </c>
      <c r="B539" s="30" t="s">
        <v>693</v>
      </c>
      <c r="C539" s="97"/>
      <c r="D539" s="6">
        <v>1</v>
      </c>
      <c r="E539" s="6"/>
      <c r="F539" s="6"/>
      <c r="G539" s="6"/>
      <c r="H539" s="6">
        <v>1</v>
      </c>
      <c r="I539" s="6">
        <v>4</v>
      </c>
      <c r="J539" s="6"/>
      <c r="K539" s="6">
        <v>1</v>
      </c>
      <c r="L539" s="6"/>
      <c r="M539" s="6">
        <v>3</v>
      </c>
      <c r="N539" s="6">
        <v>3</v>
      </c>
      <c r="O539" s="6"/>
      <c r="P539" s="6">
        <v>1</v>
      </c>
      <c r="Q539" s="6"/>
      <c r="R539" s="6">
        <v>2</v>
      </c>
      <c r="S539" s="6">
        <v>2</v>
      </c>
      <c r="T539" s="6"/>
      <c r="U539" s="6"/>
      <c r="V539" s="6"/>
      <c r="W539" s="6">
        <v>2</v>
      </c>
      <c r="X539" s="5">
        <v>365</v>
      </c>
    </row>
    <row r="540" spans="1:24" ht="12.75" hidden="1">
      <c r="A540" s="5">
        <v>301030600</v>
      </c>
      <c r="B540" s="30" t="s">
        <v>694</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695</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696</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697</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c r="A544" s="5">
        <v>302000000</v>
      </c>
      <c r="B544" s="30" t="s">
        <v>698</v>
      </c>
      <c r="C544" s="97"/>
      <c r="D544" s="6">
        <v>10</v>
      </c>
      <c r="E544" s="6"/>
      <c r="F544" s="6"/>
      <c r="G544" s="6"/>
      <c r="H544" s="6">
        <v>10</v>
      </c>
      <c r="I544" s="6">
        <v>22</v>
      </c>
      <c r="J544" s="6"/>
      <c r="K544" s="6">
        <v>1</v>
      </c>
      <c r="L544" s="6"/>
      <c r="M544" s="6">
        <v>21</v>
      </c>
      <c r="N544" s="6">
        <v>17</v>
      </c>
      <c r="O544" s="6"/>
      <c r="P544" s="6">
        <v>1</v>
      </c>
      <c r="Q544" s="6"/>
      <c r="R544" s="6">
        <v>16</v>
      </c>
      <c r="S544" s="6">
        <v>15</v>
      </c>
      <c r="T544" s="6"/>
      <c r="U544" s="6"/>
      <c r="V544" s="6"/>
      <c r="W544" s="6">
        <v>15</v>
      </c>
      <c r="X544" s="5">
        <v>480</v>
      </c>
    </row>
    <row r="545" spans="1:24" ht="12.75">
      <c r="A545" s="5">
        <v>302010000</v>
      </c>
      <c r="B545" s="30" t="s">
        <v>699</v>
      </c>
      <c r="C545" s="97"/>
      <c r="D545" s="6">
        <v>3</v>
      </c>
      <c r="E545" s="6"/>
      <c r="F545" s="6"/>
      <c r="G545" s="6"/>
      <c r="H545" s="6">
        <v>3</v>
      </c>
      <c r="I545" s="6">
        <v>6</v>
      </c>
      <c r="J545" s="6"/>
      <c r="K545" s="6"/>
      <c r="L545" s="6"/>
      <c r="M545" s="6">
        <v>6</v>
      </c>
      <c r="N545" s="6">
        <v>4</v>
      </c>
      <c r="O545" s="6"/>
      <c r="P545" s="6"/>
      <c r="Q545" s="6"/>
      <c r="R545" s="6">
        <v>4</v>
      </c>
      <c r="S545" s="6">
        <v>5</v>
      </c>
      <c r="T545" s="6"/>
      <c r="U545" s="6"/>
      <c r="V545" s="6"/>
      <c r="W545" s="6">
        <v>5</v>
      </c>
      <c r="X545" s="5">
        <v>384</v>
      </c>
    </row>
    <row r="546" spans="1:24" ht="12.75" hidden="1">
      <c r="A546" s="5">
        <v>302020000</v>
      </c>
      <c r="B546" s="30" t="s">
        <v>700</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701</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6.25" hidden="1">
      <c r="A548" s="5">
        <v>302030000</v>
      </c>
      <c r="B548" s="30" t="s">
        <v>702</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703</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c r="A550" s="5">
        <v>302050000</v>
      </c>
      <c r="B550" s="30" t="s">
        <v>704</v>
      </c>
      <c r="C550" s="97"/>
      <c r="D550" s="6">
        <v>10</v>
      </c>
      <c r="E550" s="6"/>
      <c r="F550" s="6"/>
      <c r="G550" s="6"/>
      <c r="H550" s="6">
        <v>10</v>
      </c>
      <c r="I550" s="6">
        <v>26</v>
      </c>
      <c r="J550" s="6"/>
      <c r="K550" s="6">
        <v>2</v>
      </c>
      <c r="L550" s="6"/>
      <c r="M550" s="6">
        <v>24</v>
      </c>
      <c r="N550" s="6">
        <v>15</v>
      </c>
      <c r="O550" s="6"/>
      <c r="P550" s="6">
        <v>2</v>
      </c>
      <c r="Q550" s="6"/>
      <c r="R550" s="6">
        <v>13</v>
      </c>
      <c r="S550" s="6">
        <v>21</v>
      </c>
      <c r="T550" s="6"/>
      <c r="U550" s="6"/>
      <c r="V550" s="6"/>
      <c r="W550" s="6">
        <v>21</v>
      </c>
      <c r="X550" s="5">
        <v>359</v>
      </c>
    </row>
    <row r="551" spans="1:24" ht="12.75">
      <c r="A551" s="5">
        <v>302060000</v>
      </c>
      <c r="B551" s="30" t="s">
        <v>705</v>
      </c>
      <c r="C551" s="97"/>
      <c r="D551" s="6">
        <v>11</v>
      </c>
      <c r="E551" s="6"/>
      <c r="F551" s="6">
        <v>2</v>
      </c>
      <c r="G551" s="6"/>
      <c r="H551" s="6">
        <v>9</v>
      </c>
      <c r="I551" s="6">
        <v>14</v>
      </c>
      <c r="J551" s="6"/>
      <c r="K551" s="6">
        <v>2</v>
      </c>
      <c r="L551" s="6"/>
      <c r="M551" s="6">
        <v>12</v>
      </c>
      <c r="N551" s="6">
        <v>19</v>
      </c>
      <c r="O551" s="6"/>
      <c r="P551" s="6">
        <v>4</v>
      </c>
      <c r="Q551" s="6"/>
      <c r="R551" s="6">
        <v>15</v>
      </c>
      <c r="S551" s="6">
        <v>6</v>
      </c>
      <c r="T551" s="6"/>
      <c r="U551" s="6"/>
      <c r="V551" s="6"/>
      <c r="W551" s="6">
        <v>6</v>
      </c>
      <c r="X551" s="5">
        <v>378</v>
      </c>
    </row>
    <row r="552" spans="1:24" ht="12.75">
      <c r="A552" s="5">
        <v>302070000</v>
      </c>
      <c r="B552" s="30" t="s">
        <v>706</v>
      </c>
      <c r="C552" s="97"/>
      <c r="D552" s="6">
        <v>2</v>
      </c>
      <c r="E552" s="6"/>
      <c r="F552" s="6"/>
      <c r="G552" s="6"/>
      <c r="H552" s="6">
        <v>2</v>
      </c>
      <c r="I552" s="6">
        <v>15</v>
      </c>
      <c r="J552" s="6"/>
      <c r="K552" s="6"/>
      <c r="L552" s="6"/>
      <c r="M552" s="6">
        <v>15</v>
      </c>
      <c r="N552" s="6">
        <v>9</v>
      </c>
      <c r="O552" s="6"/>
      <c r="P552" s="6"/>
      <c r="Q552" s="6"/>
      <c r="R552" s="6">
        <v>9</v>
      </c>
      <c r="S552" s="6">
        <v>8</v>
      </c>
      <c r="T552" s="6"/>
      <c r="U552" s="6"/>
      <c r="V552" s="6"/>
      <c r="W552" s="6">
        <v>8</v>
      </c>
      <c r="X552" s="5">
        <v>359</v>
      </c>
    </row>
    <row r="553" spans="1:24" ht="12.75">
      <c r="A553" s="5">
        <v>302080000</v>
      </c>
      <c r="B553" s="30" t="s">
        <v>707</v>
      </c>
      <c r="C553" s="97"/>
      <c r="D553" s="6"/>
      <c r="E553" s="6"/>
      <c r="F553" s="6"/>
      <c r="G553" s="6"/>
      <c r="H553" s="6"/>
      <c r="I553" s="6">
        <v>2</v>
      </c>
      <c r="J553" s="6"/>
      <c r="K553" s="6"/>
      <c r="L553" s="6"/>
      <c r="M553" s="6">
        <v>2</v>
      </c>
      <c r="N553" s="6">
        <v>1</v>
      </c>
      <c r="O553" s="6"/>
      <c r="P553" s="6"/>
      <c r="Q553" s="6"/>
      <c r="R553" s="6">
        <v>1</v>
      </c>
      <c r="S553" s="6">
        <v>1</v>
      </c>
      <c r="T553" s="6"/>
      <c r="U553" s="6"/>
      <c r="V553" s="6"/>
      <c r="W553" s="6">
        <v>1</v>
      </c>
      <c r="X553" s="5">
        <v>359</v>
      </c>
    </row>
    <row r="554" spans="1:24" ht="12.75">
      <c r="A554" s="5">
        <v>302090000</v>
      </c>
      <c r="B554" s="30" t="s">
        <v>708</v>
      </c>
      <c r="C554" s="97"/>
      <c r="D554" s="6">
        <v>17</v>
      </c>
      <c r="E554" s="6"/>
      <c r="F554" s="6"/>
      <c r="G554" s="6"/>
      <c r="H554" s="6">
        <v>17</v>
      </c>
      <c r="I554" s="6">
        <v>28</v>
      </c>
      <c r="J554" s="6"/>
      <c r="K554" s="6">
        <v>2</v>
      </c>
      <c r="L554" s="6"/>
      <c r="M554" s="6">
        <v>26</v>
      </c>
      <c r="N554" s="6">
        <v>31</v>
      </c>
      <c r="O554" s="6"/>
      <c r="P554" s="6">
        <v>2</v>
      </c>
      <c r="Q554" s="6"/>
      <c r="R554" s="6">
        <v>29</v>
      </c>
      <c r="S554" s="6">
        <v>14</v>
      </c>
      <c r="T554" s="6"/>
      <c r="U554" s="6"/>
      <c r="V554" s="6"/>
      <c r="W554" s="6">
        <v>14</v>
      </c>
      <c r="X554" s="5">
        <v>365</v>
      </c>
    </row>
    <row r="555" spans="1:24" ht="12.75" hidden="1">
      <c r="A555" s="5">
        <v>303000000</v>
      </c>
      <c r="B555" s="30" t="s">
        <v>709</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710</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711</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712</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713</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6.25">
      <c r="A560" s="5">
        <v>304000000</v>
      </c>
      <c r="B560" s="30" t="s">
        <v>714</v>
      </c>
      <c r="C560" s="97"/>
      <c r="D560" s="6"/>
      <c r="E560" s="6"/>
      <c r="F560" s="6"/>
      <c r="G560" s="6"/>
      <c r="H560" s="6"/>
      <c r="I560" s="6">
        <v>1</v>
      </c>
      <c r="J560" s="6"/>
      <c r="K560" s="6"/>
      <c r="L560" s="6"/>
      <c r="M560" s="6">
        <v>1</v>
      </c>
      <c r="N560" s="6"/>
      <c r="O560" s="6"/>
      <c r="P560" s="6"/>
      <c r="Q560" s="6"/>
      <c r="R560" s="6"/>
      <c r="S560" s="6">
        <v>1</v>
      </c>
      <c r="T560" s="6"/>
      <c r="U560" s="6"/>
      <c r="V560" s="6"/>
      <c r="W560" s="6">
        <v>1</v>
      </c>
      <c r="X560" s="5">
        <v>443</v>
      </c>
    </row>
    <row r="561" spans="1:24" ht="12.75">
      <c r="A561" s="5">
        <v>304010000</v>
      </c>
      <c r="B561" s="30" t="s">
        <v>715</v>
      </c>
      <c r="C561" s="97"/>
      <c r="D561" s="6">
        <v>1</v>
      </c>
      <c r="E561" s="6"/>
      <c r="F561" s="6"/>
      <c r="G561" s="6"/>
      <c r="H561" s="6">
        <v>1</v>
      </c>
      <c r="I561" s="6">
        <v>12</v>
      </c>
      <c r="J561" s="6"/>
      <c r="K561" s="6">
        <v>1</v>
      </c>
      <c r="L561" s="6"/>
      <c r="M561" s="6">
        <v>11</v>
      </c>
      <c r="N561" s="6">
        <v>10</v>
      </c>
      <c r="O561" s="6"/>
      <c r="P561" s="6">
        <v>1</v>
      </c>
      <c r="Q561" s="6"/>
      <c r="R561" s="6">
        <v>9</v>
      </c>
      <c r="S561" s="6">
        <v>3</v>
      </c>
      <c r="T561" s="6"/>
      <c r="U561" s="6"/>
      <c r="V561" s="6"/>
      <c r="W561" s="6">
        <v>3</v>
      </c>
      <c r="X561" s="5">
        <v>425</v>
      </c>
    </row>
    <row r="562" spans="1:24" ht="12.75">
      <c r="A562" s="5">
        <v>304020000</v>
      </c>
      <c r="B562" s="30" t="s">
        <v>716</v>
      </c>
      <c r="C562" s="97"/>
      <c r="D562" s="6"/>
      <c r="E562" s="6"/>
      <c r="F562" s="6"/>
      <c r="G562" s="6"/>
      <c r="H562" s="6"/>
      <c r="I562" s="6">
        <v>6</v>
      </c>
      <c r="J562" s="6"/>
      <c r="K562" s="6">
        <v>1</v>
      </c>
      <c r="L562" s="6"/>
      <c r="M562" s="6">
        <v>5</v>
      </c>
      <c r="N562" s="6">
        <v>5</v>
      </c>
      <c r="O562" s="6"/>
      <c r="P562" s="6"/>
      <c r="Q562" s="6"/>
      <c r="R562" s="6">
        <v>5</v>
      </c>
      <c r="S562" s="6">
        <v>1</v>
      </c>
      <c r="T562" s="6"/>
      <c r="U562" s="6">
        <v>1</v>
      </c>
      <c r="V562" s="6"/>
      <c r="W562" s="6"/>
      <c r="X562" s="5">
        <v>426</v>
      </c>
    </row>
    <row r="563" spans="1:24" ht="12.75">
      <c r="A563" s="5">
        <v>304030000</v>
      </c>
      <c r="B563" s="30" t="s">
        <v>717</v>
      </c>
      <c r="C563" s="97"/>
      <c r="D563" s="6">
        <v>2</v>
      </c>
      <c r="E563" s="6"/>
      <c r="F563" s="6"/>
      <c r="G563" s="6"/>
      <c r="H563" s="6">
        <v>2</v>
      </c>
      <c r="I563" s="6">
        <v>4</v>
      </c>
      <c r="J563" s="6"/>
      <c r="K563" s="6">
        <v>1</v>
      </c>
      <c r="L563" s="6"/>
      <c r="M563" s="6">
        <v>3</v>
      </c>
      <c r="N563" s="6">
        <v>5</v>
      </c>
      <c r="O563" s="6"/>
      <c r="P563" s="6">
        <v>1</v>
      </c>
      <c r="Q563" s="6"/>
      <c r="R563" s="6">
        <v>4</v>
      </c>
      <c r="S563" s="6">
        <v>1</v>
      </c>
      <c r="T563" s="6"/>
      <c r="U563" s="6"/>
      <c r="V563" s="6"/>
      <c r="W563" s="6">
        <v>1</v>
      </c>
      <c r="X563" s="5">
        <v>415</v>
      </c>
    </row>
    <row r="564" spans="1:24" ht="12.75" hidden="1">
      <c r="A564" s="5">
        <v>304040000</v>
      </c>
      <c r="B564" s="30" t="s">
        <v>718</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719</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c r="A566" s="5">
        <v>304060000</v>
      </c>
      <c r="B566" s="30" t="s">
        <v>2349</v>
      </c>
      <c r="C566" s="97"/>
      <c r="D566" s="6"/>
      <c r="E566" s="6"/>
      <c r="F566" s="6"/>
      <c r="G566" s="6"/>
      <c r="H566" s="6"/>
      <c r="I566" s="6">
        <v>1</v>
      </c>
      <c r="J566" s="6"/>
      <c r="K566" s="6"/>
      <c r="L566" s="6"/>
      <c r="M566" s="6">
        <v>1</v>
      </c>
      <c r="N566" s="6"/>
      <c r="O566" s="6"/>
      <c r="P566" s="6"/>
      <c r="Q566" s="6"/>
      <c r="R566" s="6"/>
      <c r="S566" s="6">
        <v>1</v>
      </c>
      <c r="T566" s="6"/>
      <c r="U566" s="6"/>
      <c r="V566" s="6"/>
      <c r="W566" s="6">
        <v>1</v>
      </c>
      <c r="X566" s="5">
        <v>343</v>
      </c>
    </row>
    <row r="567" spans="1:24" ht="12.75" hidden="1">
      <c r="A567" s="87">
        <v>304060100</v>
      </c>
      <c r="B567" s="30" t="s">
        <v>2350</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c r="A568" s="5">
        <v>304070000</v>
      </c>
      <c r="B568" s="30" t="s">
        <v>720</v>
      </c>
      <c r="C568" s="97"/>
      <c r="D568" s="6">
        <v>8</v>
      </c>
      <c r="E568" s="6"/>
      <c r="F568" s="6">
        <v>1</v>
      </c>
      <c r="G568" s="6"/>
      <c r="H568" s="6">
        <v>7</v>
      </c>
      <c r="I568" s="6">
        <v>32</v>
      </c>
      <c r="J568" s="6"/>
      <c r="K568" s="6">
        <v>3</v>
      </c>
      <c r="L568" s="6"/>
      <c r="M568" s="6">
        <v>29</v>
      </c>
      <c r="N568" s="6">
        <v>29</v>
      </c>
      <c r="O568" s="6"/>
      <c r="P568" s="6">
        <v>4</v>
      </c>
      <c r="Q568" s="6"/>
      <c r="R568" s="6">
        <v>25</v>
      </c>
      <c r="S568" s="6">
        <v>11</v>
      </c>
      <c r="T568" s="6"/>
      <c r="U568" s="6"/>
      <c r="V568" s="6"/>
      <c r="W568" s="6">
        <v>11</v>
      </c>
      <c r="X568" s="5">
        <v>340</v>
      </c>
    </row>
    <row r="569" spans="1:24" ht="12.75">
      <c r="A569" s="5">
        <v>304080000</v>
      </c>
      <c r="B569" s="30" t="s">
        <v>721</v>
      </c>
      <c r="C569" s="97"/>
      <c r="D569" s="6">
        <v>1</v>
      </c>
      <c r="E569" s="6"/>
      <c r="F569" s="6"/>
      <c r="G569" s="6"/>
      <c r="H569" s="6">
        <v>1</v>
      </c>
      <c r="I569" s="6">
        <v>5</v>
      </c>
      <c r="J569" s="6"/>
      <c r="K569" s="6"/>
      <c r="L569" s="6"/>
      <c r="M569" s="6">
        <v>5</v>
      </c>
      <c r="N569" s="6">
        <v>5</v>
      </c>
      <c r="O569" s="6"/>
      <c r="P569" s="6"/>
      <c r="Q569" s="6"/>
      <c r="R569" s="6">
        <v>5</v>
      </c>
      <c r="S569" s="6">
        <v>1</v>
      </c>
      <c r="T569" s="6"/>
      <c r="U569" s="6"/>
      <c r="V569" s="6"/>
      <c r="W569" s="6">
        <v>1</v>
      </c>
      <c r="X569" s="5">
        <v>340</v>
      </c>
    </row>
    <row r="570" spans="1:24" ht="26.25">
      <c r="A570" s="5">
        <v>304080100</v>
      </c>
      <c r="B570" s="30" t="s">
        <v>722</v>
      </c>
      <c r="C570" s="97"/>
      <c r="D570" s="6"/>
      <c r="E570" s="6"/>
      <c r="F570" s="6"/>
      <c r="G570" s="6"/>
      <c r="H570" s="6"/>
      <c r="I570" s="6">
        <v>1</v>
      </c>
      <c r="J570" s="6"/>
      <c r="K570" s="6"/>
      <c r="L570" s="6"/>
      <c r="M570" s="6">
        <v>1</v>
      </c>
      <c r="N570" s="6">
        <v>1</v>
      </c>
      <c r="O570" s="6"/>
      <c r="P570" s="6"/>
      <c r="Q570" s="6"/>
      <c r="R570" s="6">
        <v>1</v>
      </c>
      <c r="S570" s="6"/>
      <c r="T570" s="6"/>
      <c r="U570" s="6"/>
      <c r="V570" s="6"/>
      <c r="W570" s="6"/>
      <c r="X570" s="5">
        <v>353</v>
      </c>
    </row>
    <row r="571" spans="1:24" ht="12.75">
      <c r="A571" s="5">
        <v>304090000</v>
      </c>
      <c r="B571" s="30" t="s">
        <v>723</v>
      </c>
      <c r="C571" s="97"/>
      <c r="D571" s="6">
        <v>37</v>
      </c>
      <c r="E571" s="6"/>
      <c r="F571" s="6">
        <v>4</v>
      </c>
      <c r="G571" s="6"/>
      <c r="H571" s="6">
        <v>33</v>
      </c>
      <c r="I571" s="6">
        <v>152</v>
      </c>
      <c r="J571" s="6"/>
      <c r="K571" s="6">
        <v>18</v>
      </c>
      <c r="L571" s="6"/>
      <c r="M571" s="6">
        <v>134</v>
      </c>
      <c r="N571" s="6">
        <v>131</v>
      </c>
      <c r="O571" s="6"/>
      <c r="P571" s="6">
        <v>21</v>
      </c>
      <c r="Q571" s="6"/>
      <c r="R571" s="6">
        <v>110</v>
      </c>
      <c r="S571" s="6">
        <v>58</v>
      </c>
      <c r="T571" s="6"/>
      <c r="U571" s="6">
        <v>1</v>
      </c>
      <c r="V571" s="6"/>
      <c r="W571" s="6">
        <v>57</v>
      </c>
      <c r="X571" s="5">
        <v>468</v>
      </c>
    </row>
    <row r="572" spans="1:24" ht="12.75">
      <c r="A572" s="5">
        <v>304090100</v>
      </c>
      <c r="B572" s="30" t="s">
        <v>724</v>
      </c>
      <c r="C572" s="97"/>
      <c r="D572" s="6">
        <v>3</v>
      </c>
      <c r="E572" s="6"/>
      <c r="F572" s="6"/>
      <c r="G572" s="6"/>
      <c r="H572" s="6">
        <v>3</v>
      </c>
      <c r="I572" s="6">
        <v>4</v>
      </c>
      <c r="J572" s="6"/>
      <c r="K572" s="6">
        <v>1</v>
      </c>
      <c r="L572" s="6"/>
      <c r="M572" s="6">
        <v>3</v>
      </c>
      <c r="N572" s="6">
        <v>6</v>
      </c>
      <c r="O572" s="6"/>
      <c r="P572" s="6">
        <v>1</v>
      </c>
      <c r="Q572" s="6"/>
      <c r="R572" s="6">
        <v>5</v>
      </c>
      <c r="S572" s="6">
        <v>1</v>
      </c>
      <c r="T572" s="6"/>
      <c r="U572" s="6"/>
      <c r="V572" s="6"/>
      <c r="W572" s="6">
        <v>1</v>
      </c>
      <c r="X572" s="5">
        <v>430</v>
      </c>
    </row>
    <row r="573" spans="1:24" ht="12.75">
      <c r="A573" s="5">
        <v>304090200</v>
      </c>
      <c r="B573" s="30" t="s">
        <v>725</v>
      </c>
      <c r="C573" s="97"/>
      <c r="D573" s="6">
        <v>1</v>
      </c>
      <c r="E573" s="6"/>
      <c r="F573" s="6"/>
      <c r="G573" s="6"/>
      <c r="H573" s="6">
        <v>1</v>
      </c>
      <c r="I573" s="6">
        <v>4</v>
      </c>
      <c r="J573" s="6"/>
      <c r="K573" s="6">
        <v>1</v>
      </c>
      <c r="L573" s="6"/>
      <c r="M573" s="6">
        <v>3</v>
      </c>
      <c r="N573" s="6">
        <v>4</v>
      </c>
      <c r="O573" s="6"/>
      <c r="P573" s="6">
        <v>1</v>
      </c>
      <c r="Q573" s="6"/>
      <c r="R573" s="6">
        <v>3</v>
      </c>
      <c r="S573" s="6">
        <v>1</v>
      </c>
      <c r="T573" s="6"/>
      <c r="U573" s="6"/>
      <c r="V573" s="6"/>
      <c r="W573" s="6">
        <v>1</v>
      </c>
      <c r="X573" s="5">
        <v>451</v>
      </c>
    </row>
    <row r="574" spans="1:24" ht="12.75">
      <c r="A574" s="5">
        <v>304090300</v>
      </c>
      <c r="B574" s="30" t="s">
        <v>726</v>
      </c>
      <c r="C574" s="97"/>
      <c r="D574" s="6"/>
      <c r="E574" s="6"/>
      <c r="F574" s="6"/>
      <c r="G574" s="6"/>
      <c r="H574" s="6"/>
      <c r="I574" s="6">
        <v>1</v>
      </c>
      <c r="J574" s="6"/>
      <c r="K574" s="6"/>
      <c r="L574" s="6"/>
      <c r="M574" s="6">
        <v>1</v>
      </c>
      <c r="N574" s="6">
        <v>1</v>
      </c>
      <c r="O574" s="6"/>
      <c r="P574" s="6"/>
      <c r="Q574" s="6"/>
      <c r="R574" s="6">
        <v>1</v>
      </c>
      <c r="S574" s="6"/>
      <c r="T574" s="6"/>
      <c r="U574" s="6"/>
      <c r="V574" s="6"/>
      <c r="W574" s="6"/>
      <c r="X574" s="5">
        <v>410</v>
      </c>
    </row>
    <row r="575" spans="1:24" ht="12.75">
      <c r="A575" s="5">
        <v>305000000</v>
      </c>
      <c r="B575" s="30" t="s">
        <v>727</v>
      </c>
      <c r="C575" s="97"/>
      <c r="D575" s="6"/>
      <c r="E575" s="6"/>
      <c r="F575" s="6"/>
      <c r="G575" s="6"/>
      <c r="H575" s="6"/>
      <c r="I575" s="6">
        <v>1</v>
      </c>
      <c r="J575" s="6"/>
      <c r="K575" s="6"/>
      <c r="L575" s="6"/>
      <c r="M575" s="6">
        <v>1</v>
      </c>
      <c r="N575" s="6">
        <v>1</v>
      </c>
      <c r="O575" s="6"/>
      <c r="P575" s="6"/>
      <c r="Q575" s="6"/>
      <c r="R575" s="6">
        <v>1</v>
      </c>
      <c r="S575" s="6"/>
      <c r="T575" s="6"/>
      <c r="U575" s="6"/>
      <c r="V575" s="6"/>
      <c r="W575" s="6"/>
      <c r="X575" s="5">
        <v>437</v>
      </c>
    </row>
    <row r="576" spans="1:24" ht="12.75">
      <c r="A576" s="5">
        <v>305010000</v>
      </c>
      <c r="B576" s="30" t="s">
        <v>728</v>
      </c>
      <c r="C576" s="97"/>
      <c r="D576" s="6">
        <v>138</v>
      </c>
      <c r="E576" s="6"/>
      <c r="F576" s="6">
        <v>4</v>
      </c>
      <c r="G576" s="6"/>
      <c r="H576" s="6">
        <v>134</v>
      </c>
      <c r="I576" s="6">
        <v>109</v>
      </c>
      <c r="J576" s="6"/>
      <c r="K576" s="6">
        <v>6</v>
      </c>
      <c r="L576" s="6"/>
      <c r="M576" s="6">
        <v>103</v>
      </c>
      <c r="N576" s="6">
        <v>222</v>
      </c>
      <c r="O576" s="6"/>
      <c r="P576" s="6">
        <v>10</v>
      </c>
      <c r="Q576" s="6"/>
      <c r="R576" s="6">
        <v>212</v>
      </c>
      <c r="S576" s="6">
        <v>25</v>
      </c>
      <c r="T576" s="6"/>
      <c r="U576" s="6"/>
      <c r="V576" s="6"/>
      <c r="W576" s="6">
        <v>25</v>
      </c>
      <c r="X576" s="5">
        <v>441</v>
      </c>
    </row>
    <row r="577" spans="1:24" ht="12.75">
      <c r="A577" s="5">
        <v>305010100</v>
      </c>
      <c r="B577" s="30" t="s">
        <v>729</v>
      </c>
      <c r="C577" s="97"/>
      <c r="D577" s="6">
        <v>1</v>
      </c>
      <c r="E577" s="6"/>
      <c r="F577" s="6"/>
      <c r="G577" s="6"/>
      <c r="H577" s="6">
        <v>1</v>
      </c>
      <c r="I577" s="6">
        <v>6</v>
      </c>
      <c r="J577" s="6"/>
      <c r="K577" s="6"/>
      <c r="L577" s="6"/>
      <c r="M577" s="6">
        <v>6</v>
      </c>
      <c r="N577" s="6">
        <v>3</v>
      </c>
      <c r="O577" s="6"/>
      <c r="P577" s="6"/>
      <c r="Q577" s="6"/>
      <c r="R577" s="6">
        <v>3</v>
      </c>
      <c r="S577" s="6">
        <v>4</v>
      </c>
      <c r="T577" s="6"/>
      <c r="U577" s="6"/>
      <c r="V577" s="6"/>
      <c r="W577" s="6">
        <v>4</v>
      </c>
      <c r="X577" s="5">
        <v>375</v>
      </c>
    </row>
    <row r="578" spans="1:24" ht="26.25">
      <c r="A578" s="5">
        <v>305010200</v>
      </c>
      <c r="B578" s="30" t="s">
        <v>730</v>
      </c>
      <c r="C578" s="97"/>
      <c r="D578" s="6">
        <v>1</v>
      </c>
      <c r="E578" s="6"/>
      <c r="F578" s="6"/>
      <c r="G578" s="6"/>
      <c r="H578" s="6">
        <v>1</v>
      </c>
      <c r="I578" s="6">
        <v>1</v>
      </c>
      <c r="J578" s="6"/>
      <c r="K578" s="6"/>
      <c r="L578" s="6"/>
      <c r="M578" s="6">
        <v>1</v>
      </c>
      <c r="N578" s="6">
        <v>2</v>
      </c>
      <c r="O578" s="6"/>
      <c r="P578" s="6"/>
      <c r="Q578" s="6"/>
      <c r="R578" s="6">
        <v>2</v>
      </c>
      <c r="S578" s="6"/>
      <c r="T578" s="6"/>
      <c r="U578" s="6"/>
      <c r="V578" s="6"/>
      <c r="W578" s="6"/>
      <c r="X578" s="5">
        <v>484</v>
      </c>
    </row>
    <row r="579" spans="1:24" ht="26.25">
      <c r="A579" s="5">
        <v>305010300</v>
      </c>
      <c r="B579" s="30" t="s">
        <v>731</v>
      </c>
      <c r="C579" s="97"/>
      <c r="D579" s="6">
        <v>3</v>
      </c>
      <c r="E579" s="6"/>
      <c r="F579" s="6"/>
      <c r="G579" s="6"/>
      <c r="H579" s="6">
        <v>3</v>
      </c>
      <c r="I579" s="6">
        <v>11</v>
      </c>
      <c r="J579" s="6"/>
      <c r="K579" s="6"/>
      <c r="L579" s="6"/>
      <c r="M579" s="6">
        <v>11</v>
      </c>
      <c r="N579" s="6">
        <v>8</v>
      </c>
      <c r="O579" s="6"/>
      <c r="P579" s="6"/>
      <c r="Q579" s="6"/>
      <c r="R579" s="6">
        <v>8</v>
      </c>
      <c r="S579" s="6">
        <v>6</v>
      </c>
      <c r="T579" s="6"/>
      <c r="U579" s="6"/>
      <c r="V579" s="6"/>
      <c r="W579" s="6">
        <v>6</v>
      </c>
      <c r="X579" s="5">
        <v>464</v>
      </c>
    </row>
    <row r="580" spans="1:24" ht="12.75">
      <c r="A580" s="5">
        <v>305010400</v>
      </c>
      <c r="B580" s="30" t="s">
        <v>732</v>
      </c>
      <c r="C580" s="97"/>
      <c r="D580" s="6">
        <v>3</v>
      </c>
      <c r="E580" s="6"/>
      <c r="F580" s="6"/>
      <c r="G580" s="6"/>
      <c r="H580" s="6">
        <v>3</v>
      </c>
      <c r="I580" s="6">
        <v>6</v>
      </c>
      <c r="J580" s="6"/>
      <c r="K580" s="6"/>
      <c r="L580" s="6"/>
      <c r="M580" s="6">
        <v>6</v>
      </c>
      <c r="N580" s="6">
        <v>8</v>
      </c>
      <c r="O580" s="6"/>
      <c r="P580" s="6"/>
      <c r="Q580" s="6"/>
      <c r="R580" s="6">
        <v>8</v>
      </c>
      <c r="S580" s="6">
        <v>1</v>
      </c>
      <c r="T580" s="6"/>
      <c r="U580" s="6"/>
      <c r="V580" s="6"/>
      <c r="W580" s="6">
        <v>1</v>
      </c>
      <c r="X580" s="5">
        <v>431</v>
      </c>
    </row>
    <row r="581" spans="1:24" ht="12.75" hidden="1">
      <c r="A581" s="5">
        <v>305010500</v>
      </c>
      <c r="B581" s="30" t="s">
        <v>733</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734</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735</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6.25" hidden="1">
      <c r="A584" s="5">
        <v>305010800</v>
      </c>
      <c r="B584" s="30" t="s">
        <v>736</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c r="A585" s="5">
        <v>305010900</v>
      </c>
      <c r="B585" s="30" t="s">
        <v>737</v>
      </c>
      <c r="C585" s="97"/>
      <c r="D585" s="6">
        <v>4</v>
      </c>
      <c r="E585" s="6"/>
      <c r="F585" s="6"/>
      <c r="G585" s="6"/>
      <c r="H585" s="6">
        <v>4</v>
      </c>
      <c r="I585" s="6">
        <v>27</v>
      </c>
      <c r="J585" s="6"/>
      <c r="K585" s="6"/>
      <c r="L585" s="6"/>
      <c r="M585" s="6">
        <v>27</v>
      </c>
      <c r="N585" s="6">
        <v>25</v>
      </c>
      <c r="O585" s="6"/>
      <c r="P585" s="6"/>
      <c r="Q585" s="6"/>
      <c r="R585" s="6">
        <v>25</v>
      </c>
      <c r="S585" s="6">
        <v>6</v>
      </c>
      <c r="T585" s="6"/>
      <c r="U585" s="6"/>
      <c r="V585" s="6"/>
      <c r="W585" s="6">
        <v>6</v>
      </c>
      <c r="X585" s="5">
        <v>419</v>
      </c>
    </row>
    <row r="586" spans="1:24" ht="12.75" hidden="1">
      <c r="A586" s="5">
        <v>305011000</v>
      </c>
      <c r="B586" s="30" t="s">
        <v>738</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c r="A587" s="5">
        <v>305020000</v>
      </c>
      <c r="B587" s="30" t="s">
        <v>739</v>
      </c>
      <c r="C587" s="97"/>
      <c r="D587" s="6">
        <v>5</v>
      </c>
      <c r="E587" s="6"/>
      <c r="F587" s="6">
        <v>1</v>
      </c>
      <c r="G587" s="6"/>
      <c r="H587" s="6">
        <v>4</v>
      </c>
      <c r="I587" s="6">
        <v>10</v>
      </c>
      <c r="J587" s="6"/>
      <c r="K587" s="6">
        <v>1</v>
      </c>
      <c r="L587" s="6"/>
      <c r="M587" s="6">
        <v>9</v>
      </c>
      <c r="N587" s="6">
        <v>14</v>
      </c>
      <c r="O587" s="6"/>
      <c r="P587" s="6">
        <v>2</v>
      </c>
      <c r="Q587" s="6"/>
      <c r="R587" s="6">
        <v>12</v>
      </c>
      <c r="S587" s="6">
        <v>1</v>
      </c>
      <c r="T587" s="6"/>
      <c r="U587" s="6"/>
      <c r="V587" s="6"/>
      <c r="W587" s="6">
        <v>1</v>
      </c>
      <c r="X587" s="5">
        <v>364</v>
      </c>
    </row>
    <row r="588" spans="1:24" ht="12.75">
      <c r="A588" s="5">
        <v>305030000</v>
      </c>
      <c r="B588" s="30" t="s">
        <v>740</v>
      </c>
      <c r="C588" s="97"/>
      <c r="D588" s="6">
        <v>4</v>
      </c>
      <c r="E588" s="6"/>
      <c r="F588" s="6"/>
      <c r="G588" s="6"/>
      <c r="H588" s="6">
        <v>4</v>
      </c>
      <c r="I588" s="6">
        <v>6</v>
      </c>
      <c r="J588" s="6"/>
      <c r="K588" s="6"/>
      <c r="L588" s="6"/>
      <c r="M588" s="6">
        <v>6</v>
      </c>
      <c r="N588" s="6">
        <v>7</v>
      </c>
      <c r="O588" s="6"/>
      <c r="P588" s="6"/>
      <c r="Q588" s="6"/>
      <c r="R588" s="6">
        <v>7</v>
      </c>
      <c r="S588" s="6">
        <v>3</v>
      </c>
      <c r="T588" s="6"/>
      <c r="U588" s="6"/>
      <c r="V588" s="6"/>
      <c r="W588" s="6">
        <v>3</v>
      </c>
      <c r="X588" s="5">
        <v>393</v>
      </c>
    </row>
    <row r="589" spans="1:24" ht="12.75" hidden="1">
      <c r="A589" s="5">
        <v>306000000</v>
      </c>
      <c r="B589" s="30" t="s">
        <v>741</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c r="A590" s="5">
        <v>306010000</v>
      </c>
      <c r="B590" s="30" t="s">
        <v>742</v>
      </c>
      <c r="C590" s="97"/>
      <c r="D590" s="6">
        <v>2</v>
      </c>
      <c r="E590" s="6"/>
      <c r="F590" s="6"/>
      <c r="G590" s="6"/>
      <c r="H590" s="6">
        <v>2</v>
      </c>
      <c r="I590" s="6">
        <v>2</v>
      </c>
      <c r="J590" s="6"/>
      <c r="K590" s="6"/>
      <c r="L590" s="6"/>
      <c r="M590" s="6">
        <v>2</v>
      </c>
      <c r="N590" s="6">
        <v>3</v>
      </c>
      <c r="O590" s="6"/>
      <c r="P590" s="6"/>
      <c r="Q590" s="6"/>
      <c r="R590" s="6">
        <v>3</v>
      </c>
      <c r="S590" s="6">
        <v>1</v>
      </c>
      <c r="T590" s="6"/>
      <c r="U590" s="6"/>
      <c r="V590" s="6"/>
      <c r="W590" s="6">
        <v>1</v>
      </c>
      <c r="X590" s="5">
        <v>426</v>
      </c>
    </row>
    <row r="591" spans="1:24" ht="12.75" hidden="1">
      <c r="A591" s="5">
        <v>306010100</v>
      </c>
      <c r="B591" s="30" t="s">
        <v>743</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c r="A592" s="5">
        <v>307000000</v>
      </c>
      <c r="B592" s="30" t="s">
        <v>744</v>
      </c>
      <c r="C592" s="97"/>
      <c r="D592" s="6">
        <v>3</v>
      </c>
      <c r="E592" s="6"/>
      <c r="F592" s="6">
        <v>1</v>
      </c>
      <c r="G592" s="6"/>
      <c r="H592" s="6">
        <v>2</v>
      </c>
      <c r="I592" s="6">
        <v>15</v>
      </c>
      <c r="J592" s="6"/>
      <c r="K592" s="6"/>
      <c r="L592" s="6"/>
      <c r="M592" s="6">
        <v>15</v>
      </c>
      <c r="N592" s="6">
        <v>11</v>
      </c>
      <c r="O592" s="6"/>
      <c r="P592" s="6">
        <v>1</v>
      </c>
      <c r="Q592" s="6"/>
      <c r="R592" s="6">
        <v>10</v>
      </c>
      <c r="S592" s="6">
        <v>7</v>
      </c>
      <c r="T592" s="6"/>
      <c r="U592" s="6"/>
      <c r="V592" s="6"/>
      <c r="W592" s="6">
        <v>7</v>
      </c>
      <c r="X592" s="5">
        <v>456</v>
      </c>
    </row>
    <row r="593" spans="1:24" ht="12.75">
      <c r="A593" s="5">
        <v>307010000</v>
      </c>
      <c r="B593" s="30" t="s">
        <v>745</v>
      </c>
      <c r="C593" s="97"/>
      <c r="D593" s="6">
        <v>1</v>
      </c>
      <c r="E593" s="6"/>
      <c r="F593" s="6"/>
      <c r="G593" s="6"/>
      <c r="H593" s="6">
        <v>1</v>
      </c>
      <c r="I593" s="6">
        <v>8</v>
      </c>
      <c r="J593" s="6"/>
      <c r="K593" s="6"/>
      <c r="L593" s="6"/>
      <c r="M593" s="6">
        <v>8</v>
      </c>
      <c r="N593" s="6">
        <v>6</v>
      </c>
      <c r="O593" s="6"/>
      <c r="P593" s="6"/>
      <c r="Q593" s="6"/>
      <c r="R593" s="6">
        <v>6</v>
      </c>
      <c r="S593" s="6">
        <v>3</v>
      </c>
      <c r="T593" s="6"/>
      <c r="U593" s="6"/>
      <c r="V593" s="6"/>
      <c r="W593" s="6">
        <v>3</v>
      </c>
      <c r="X593" s="5">
        <v>415</v>
      </c>
    </row>
    <row r="594" spans="1:24" ht="12.75">
      <c r="A594" s="5">
        <v>307020000</v>
      </c>
      <c r="B594" s="30" t="s">
        <v>746</v>
      </c>
      <c r="C594" s="97"/>
      <c r="D594" s="6">
        <v>1</v>
      </c>
      <c r="E594" s="6"/>
      <c r="F594" s="6"/>
      <c r="G594" s="6"/>
      <c r="H594" s="6">
        <v>1</v>
      </c>
      <c r="I594" s="6">
        <v>12</v>
      </c>
      <c r="J594" s="6"/>
      <c r="K594" s="6"/>
      <c r="L594" s="6"/>
      <c r="M594" s="6">
        <v>12</v>
      </c>
      <c r="N594" s="6">
        <v>8</v>
      </c>
      <c r="O594" s="6"/>
      <c r="P594" s="6"/>
      <c r="Q594" s="6"/>
      <c r="R594" s="6">
        <v>8</v>
      </c>
      <c r="S594" s="6">
        <v>5</v>
      </c>
      <c r="T594" s="6"/>
      <c r="U594" s="6"/>
      <c r="V594" s="6"/>
      <c r="W594" s="6">
        <v>5</v>
      </c>
      <c r="X594" s="5">
        <v>401</v>
      </c>
    </row>
    <row r="595" spans="1:24" ht="12.75">
      <c r="A595" s="5">
        <v>308000000</v>
      </c>
      <c r="B595" s="30" t="s">
        <v>747</v>
      </c>
      <c r="C595" s="97"/>
      <c r="D595" s="6">
        <v>5</v>
      </c>
      <c r="E595" s="6"/>
      <c r="F595" s="6">
        <v>1</v>
      </c>
      <c r="G595" s="6"/>
      <c r="H595" s="6">
        <v>4</v>
      </c>
      <c r="I595" s="6">
        <v>10</v>
      </c>
      <c r="J595" s="6"/>
      <c r="K595" s="6">
        <v>1</v>
      </c>
      <c r="L595" s="6"/>
      <c r="M595" s="6">
        <v>9</v>
      </c>
      <c r="N595" s="6">
        <v>12</v>
      </c>
      <c r="O595" s="6"/>
      <c r="P595" s="6">
        <v>2</v>
      </c>
      <c r="Q595" s="6"/>
      <c r="R595" s="6">
        <v>10</v>
      </c>
      <c r="S595" s="6">
        <v>3</v>
      </c>
      <c r="T595" s="6"/>
      <c r="U595" s="6"/>
      <c r="V595" s="6"/>
      <c r="W595" s="6">
        <v>3</v>
      </c>
      <c r="X595" s="5">
        <v>420</v>
      </c>
    </row>
    <row r="596" spans="1:24" ht="12.75">
      <c r="A596" s="5">
        <v>308010000</v>
      </c>
      <c r="B596" s="30" t="s">
        <v>748</v>
      </c>
      <c r="C596" s="97"/>
      <c r="D596" s="6">
        <v>1</v>
      </c>
      <c r="E596" s="6"/>
      <c r="F596" s="6"/>
      <c r="G596" s="6"/>
      <c r="H596" s="6">
        <v>1</v>
      </c>
      <c r="I596" s="6">
        <v>3</v>
      </c>
      <c r="J596" s="6"/>
      <c r="K596" s="6"/>
      <c r="L596" s="6"/>
      <c r="M596" s="6">
        <v>3</v>
      </c>
      <c r="N596" s="6">
        <v>4</v>
      </c>
      <c r="O596" s="6"/>
      <c r="P596" s="6"/>
      <c r="Q596" s="6"/>
      <c r="R596" s="6">
        <v>4</v>
      </c>
      <c r="S596" s="6"/>
      <c r="T596" s="6"/>
      <c r="U596" s="6"/>
      <c r="V596" s="6"/>
      <c r="W596" s="6"/>
      <c r="X596" s="5">
        <v>378</v>
      </c>
    </row>
    <row r="597" spans="1:24" ht="12.75">
      <c r="A597" s="5">
        <v>308020000</v>
      </c>
      <c r="B597" s="30" t="s">
        <v>749</v>
      </c>
      <c r="C597" s="97"/>
      <c r="D597" s="6">
        <v>1</v>
      </c>
      <c r="E597" s="6"/>
      <c r="F597" s="6"/>
      <c r="G597" s="6"/>
      <c r="H597" s="6">
        <v>1</v>
      </c>
      <c r="I597" s="6">
        <v>1</v>
      </c>
      <c r="J597" s="6"/>
      <c r="K597" s="6"/>
      <c r="L597" s="6"/>
      <c r="M597" s="6">
        <v>1</v>
      </c>
      <c r="N597" s="6">
        <v>2</v>
      </c>
      <c r="O597" s="6"/>
      <c r="P597" s="6"/>
      <c r="Q597" s="6"/>
      <c r="R597" s="6">
        <v>2</v>
      </c>
      <c r="S597" s="6"/>
      <c r="T597" s="6"/>
      <c r="U597" s="6"/>
      <c r="V597" s="6"/>
      <c r="W597" s="6"/>
      <c r="X597" s="5">
        <v>319</v>
      </c>
    </row>
    <row r="598" spans="1:24" ht="12.75">
      <c r="A598" s="5">
        <v>308030000</v>
      </c>
      <c r="B598" s="30" t="s">
        <v>750</v>
      </c>
      <c r="C598" s="97"/>
      <c r="D598" s="6">
        <v>1</v>
      </c>
      <c r="E598" s="6"/>
      <c r="F598" s="6"/>
      <c r="G598" s="6"/>
      <c r="H598" s="6">
        <v>1</v>
      </c>
      <c r="I598" s="6">
        <v>7</v>
      </c>
      <c r="J598" s="6"/>
      <c r="K598" s="6"/>
      <c r="L598" s="6"/>
      <c r="M598" s="6">
        <v>7</v>
      </c>
      <c r="N598" s="6">
        <v>7</v>
      </c>
      <c r="O598" s="6"/>
      <c r="P598" s="6"/>
      <c r="Q598" s="6"/>
      <c r="R598" s="6">
        <v>7</v>
      </c>
      <c r="S598" s="6">
        <v>1</v>
      </c>
      <c r="T598" s="6"/>
      <c r="U598" s="6"/>
      <c r="V598" s="6"/>
      <c r="W598" s="6">
        <v>1</v>
      </c>
      <c r="X598" s="5">
        <v>357</v>
      </c>
    </row>
    <row r="599" spans="1:24" ht="12.75" hidden="1">
      <c r="A599" s="5">
        <v>309000000</v>
      </c>
      <c r="B599" s="30" t="s">
        <v>751</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c r="A600" s="5">
        <v>310000000</v>
      </c>
      <c r="B600" s="30" t="s">
        <v>752</v>
      </c>
      <c r="C600" s="97"/>
      <c r="D600" s="6">
        <v>22</v>
      </c>
      <c r="E600" s="6"/>
      <c r="F600" s="6">
        <v>1</v>
      </c>
      <c r="G600" s="6"/>
      <c r="H600" s="6">
        <v>21</v>
      </c>
      <c r="I600" s="6">
        <v>28</v>
      </c>
      <c r="J600" s="6"/>
      <c r="K600" s="6">
        <v>3</v>
      </c>
      <c r="L600" s="6"/>
      <c r="M600" s="6">
        <v>25</v>
      </c>
      <c r="N600" s="6">
        <v>34</v>
      </c>
      <c r="O600" s="6"/>
      <c r="P600" s="6">
        <v>4</v>
      </c>
      <c r="Q600" s="6"/>
      <c r="R600" s="6">
        <v>30</v>
      </c>
      <c r="S600" s="6">
        <v>16</v>
      </c>
      <c r="T600" s="6"/>
      <c r="U600" s="6"/>
      <c r="V600" s="6"/>
      <c r="W600" s="6">
        <v>16</v>
      </c>
      <c r="X600" s="5">
        <v>395</v>
      </c>
    </row>
    <row r="601" spans="1:24" ht="12.75">
      <c r="A601" s="5">
        <v>310010000</v>
      </c>
      <c r="B601" s="30" t="s">
        <v>753</v>
      </c>
      <c r="C601" s="97"/>
      <c r="D601" s="6"/>
      <c r="E601" s="6"/>
      <c r="F601" s="6"/>
      <c r="G601" s="6"/>
      <c r="H601" s="6"/>
      <c r="I601" s="6">
        <v>7</v>
      </c>
      <c r="J601" s="6"/>
      <c r="K601" s="6">
        <v>1</v>
      </c>
      <c r="L601" s="6"/>
      <c r="M601" s="6">
        <v>6</v>
      </c>
      <c r="N601" s="6">
        <v>3</v>
      </c>
      <c r="O601" s="6"/>
      <c r="P601" s="6">
        <v>1</v>
      </c>
      <c r="Q601" s="6"/>
      <c r="R601" s="6">
        <v>2</v>
      </c>
      <c r="S601" s="6">
        <v>4</v>
      </c>
      <c r="T601" s="6"/>
      <c r="U601" s="6"/>
      <c r="V601" s="6"/>
      <c r="W601" s="6">
        <v>4</v>
      </c>
      <c r="X601" s="5">
        <v>230</v>
      </c>
    </row>
    <row r="602" spans="1:24" ht="12.75">
      <c r="A602" s="5">
        <v>310020000</v>
      </c>
      <c r="B602" s="30" t="s">
        <v>754</v>
      </c>
      <c r="C602" s="97"/>
      <c r="D602" s="6">
        <v>20</v>
      </c>
      <c r="E602" s="6"/>
      <c r="F602" s="6">
        <v>1</v>
      </c>
      <c r="G602" s="6"/>
      <c r="H602" s="6">
        <v>19</v>
      </c>
      <c r="I602" s="6">
        <v>57</v>
      </c>
      <c r="J602" s="6"/>
      <c r="K602" s="6">
        <v>1</v>
      </c>
      <c r="L602" s="6"/>
      <c r="M602" s="6">
        <v>56</v>
      </c>
      <c r="N602" s="6">
        <v>55</v>
      </c>
      <c r="O602" s="6"/>
      <c r="P602" s="6">
        <v>2</v>
      </c>
      <c r="Q602" s="6"/>
      <c r="R602" s="6">
        <v>53</v>
      </c>
      <c r="S602" s="6">
        <v>22</v>
      </c>
      <c r="T602" s="6"/>
      <c r="U602" s="6"/>
      <c r="V602" s="6"/>
      <c r="W602" s="6">
        <v>22</v>
      </c>
      <c r="X602" s="5">
        <v>316</v>
      </c>
    </row>
    <row r="603" spans="1:24" ht="12.75">
      <c r="A603" s="5">
        <v>310030000</v>
      </c>
      <c r="B603" s="30" t="s">
        <v>755</v>
      </c>
      <c r="C603" s="97"/>
      <c r="D603" s="6">
        <v>2</v>
      </c>
      <c r="E603" s="6"/>
      <c r="F603" s="6"/>
      <c r="G603" s="6"/>
      <c r="H603" s="6">
        <v>2</v>
      </c>
      <c r="I603" s="6">
        <v>3</v>
      </c>
      <c r="J603" s="6"/>
      <c r="K603" s="6"/>
      <c r="L603" s="6"/>
      <c r="M603" s="6">
        <v>3</v>
      </c>
      <c r="N603" s="6">
        <v>4</v>
      </c>
      <c r="O603" s="6"/>
      <c r="P603" s="6"/>
      <c r="Q603" s="6"/>
      <c r="R603" s="6">
        <v>4</v>
      </c>
      <c r="S603" s="6">
        <v>1</v>
      </c>
      <c r="T603" s="6"/>
      <c r="U603" s="6"/>
      <c r="V603" s="6"/>
      <c r="W603" s="6">
        <v>1</v>
      </c>
      <c r="X603" s="5">
        <v>333</v>
      </c>
    </row>
    <row r="604" spans="1:24" ht="12.75">
      <c r="A604" s="5">
        <v>310040000</v>
      </c>
      <c r="B604" s="30" t="s">
        <v>756</v>
      </c>
      <c r="C604" s="97"/>
      <c r="D604" s="6">
        <v>3</v>
      </c>
      <c r="E604" s="6"/>
      <c r="F604" s="6"/>
      <c r="G604" s="6"/>
      <c r="H604" s="6">
        <v>3</v>
      </c>
      <c r="I604" s="6">
        <v>4</v>
      </c>
      <c r="J604" s="6"/>
      <c r="K604" s="6"/>
      <c r="L604" s="6"/>
      <c r="M604" s="6">
        <v>4</v>
      </c>
      <c r="N604" s="6">
        <v>5</v>
      </c>
      <c r="O604" s="6"/>
      <c r="P604" s="6"/>
      <c r="Q604" s="6"/>
      <c r="R604" s="6">
        <v>5</v>
      </c>
      <c r="S604" s="6">
        <v>2</v>
      </c>
      <c r="T604" s="6"/>
      <c r="U604" s="6"/>
      <c r="V604" s="6"/>
      <c r="W604" s="6">
        <v>2</v>
      </c>
      <c r="X604" s="5">
        <v>397</v>
      </c>
    </row>
    <row r="605" spans="1:24" ht="12.75" hidden="1">
      <c r="A605" s="5">
        <v>310050000</v>
      </c>
      <c r="B605" s="30" t="s">
        <v>757</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758</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759</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c r="A608" s="5">
        <v>311000000</v>
      </c>
      <c r="B608" s="30" t="s">
        <v>760</v>
      </c>
      <c r="C608" s="97"/>
      <c r="D608" s="6">
        <v>15</v>
      </c>
      <c r="E608" s="6"/>
      <c r="F608" s="6"/>
      <c r="G608" s="6"/>
      <c r="H608" s="6">
        <v>15</v>
      </c>
      <c r="I608" s="6">
        <v>21</v>
      </c>
      <c r="J608" s="6"/>
      <c r="K608" s="6">
        <v>3</v>
      </c>
      <c r="L608" s="6"/>
      <c r="M608" s="6">
        <v>18</v>
      </c>
      <c r="N608" s="6">
        <v>26</v>
      </c>
      <c r="O608" s="6"/>
      <c r="P608" s="6">
        <v>3</v>
      </c>
      <c r="Q608" s="6"/>
      <c r="R608" s="6">
        <v>23</v>
      </c>
      <c r="S608" s="6">
        <v>10</v>
      </c>
      <c r="T608" s="6"/>
      <c r="U608" s="6"/>
      <c r="V608" s="6"/>
      <c r="W608" s="6">
        <v>10</v>
      </c>
      <c r="X608" s="5">
        <v>472</v>
      </c>
    </row>
    <row r="609" spans="1:24" ht="12.75">
      <c r="A609" s="5">
        <v>311010000</v>
      </c>
      <c r="B609" s="30" t="s">
        <v>761</v>
      </c>
      <c r="C609" s="97"/>
      <c r="D609" s="6">
        <v>8</v>
      </c>
      <c r="E609" s="6"/>
      <c r="F609" s="6"/>
      <c r="G609" s="6"/>
      <c r="H609" s="6">
        <v>8</v>
      </c>
      <c r="I609" s="6">
        <v>18</v>
      </c>
      <c r="J609" s="6"/>
      <c r="K609" s="6">
        <v>1</v>
      </c>
      <c r="L609" s="6"/>
      <c r="M609" s="6">
        <v>17</v>
      </c>
      <c r="N609" s="6">
        <v>21</v>
      </c>
      <c r="O609" s="6"/>
      <c r="P609" s="6">
        <v>1</v>
      </c>
      <c r="Q609" s="6"/>
      <c r="R609" s="6">
        <v>20</v>
      </c>
      <c r="S609" s="6">
        <v>5</v>
      </c>
      <c r="T609" s="6"/>
      <c r="U609" s="6"/>
      <c r="V609" s="6"/>
      <c r="W609" s="6">
        <v>5</v>
      </c>
      <c r="X609" s="5">
        <v>518</v>
      </c>
    </row>
    <row r="610" spans="1:24" ht="12.75" hidden="1">
      <c r="A610" s="5">
        <v>311010100</v>
      </c>
      <c r="B610" s="30" t="s">
        <v>762</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763</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c r="A612" s="5">
        <v>311020000</v>
      </c>
      <c r="B612" s="30" t="s">
        <v>764</v>
      </c>
      <c r="C612" s="97"/>
      <c r="D612" s="6">
        <v>3</v>
      </c>
      <c r="E612" s="6"/>
      <c r="F612" s="6"/>
      <c r="G612" s="6"/>
      <c r="H612" s="6">
        <v>3</v>
      </c>
      <c r="I612" s="6">
        <v>7</v>
      </c>
      <c r="J612" s="6"/>
      <c r="K612" s="6"/>
      <c r="L612" s="6"/>
      <c r="M612" s="6">
        <v>7</v>
      </c>
      <c r="N612" s="6">
        <v>9</v>
      </c>
      <c r="O612" s="6"/>
      <c r="P612" s="6"/>
      <c r="Q612" s="6"/>
      <c r="R612" s="6">
        <v>9</v>
      </c>
      <c r="S612" s="6">
        <v>1</v>
      </c>
      <c r="T612" s="6"/>
      <c r="U612" s="6"/>
      <c r="V612" s="6"/>
      <c r="W612" s="6">
        <v>1</v>
      </c>
      <c r="X612" s="5">
        <v>418</v>
      </c>
    </row>
    <row r="613" spans="1:24" ht="26.25">
      <c r="A613" s="5">
        <v>311030000</v>
      </c>
      <c r="B613" s="30" t="s">
        <v>765</v>
      </c>
      <c r="C613" s="97"/>
      <c r="D613" s="6"/>
      <c r="E613" s="6"/>
      <c r="F613" s="6"/>
      <c r="G613" s="6"/>
      <c r="H613" s="6"/>
      <c r="I613" s="6">
        <v>2</v>
      </c>
      <c r="J613" s="6"/>
      <c r="K613" s="6"/>
      <c r="L613" s="6"/>
      <c r="M613" s="6">
        <v>2</v>
      </c>
      <c r="N613" s="6">
        <v>2</v>
      </c>
      <c r="O613" s="6"/>
      <c r="P613" s="6"/>
      <c r="Q613" s="6"/>
      <c r="R613" s="6">
        <v>2</v>
      </c>
      <c r="S613" s="6"/>
      <c r="T613" s="6"/>
      <c r="U613" s="6"/>
      <c r="V613" s="6"/>
      <c r="W613" s="6"/>
      <c r="X613" s="5">
        <v>353</v>
      </c>
    </row>
    <row r="614" spans="1:24" ht="12.75">
      <c r="A614" s="5">
        <v>312000000</v>
      </c>
      <c r="B614" s="30" t="s">
        <v>766</v>
      </c>
      <c r="C614" s="97"/>
      <c r="D614" s="6">
        <v>2</v>
      </c>
      <c r="E614" s="6"/>
      <c r="F614" s="6"/>
      <c r="G614" s="6"/>
      <c r="H614" s="6">
        <v>2</v>
      </c>
      <c r="I614" s="6">
        <v>14</v>
      </c>
      <c r="J614" s="6"/>
      <c r="K614" s="6">
        <v>2</v>
      </c>
      <c r="L614" s="6"/>
      <c r="M614" s="6">
        <v>12</v>
      </c>
      <c r="N614" s="6">
        <v>8</v>
      </c>
      <c r="O614" s="6"/>
      <c r="P614" s="6">
        <v>2</v>
      </c>
      <c r="Q614" s="6"/>
      <c r="R614" s="6">
        <v>6</v>
      </c>
      <c r="S614" s="6">
        <v>8</v>
      </c>
      <c r="T614" s="6"/>
      <c r="U614" s="6"/>
      <c r="V614" s="6"/>
      <c r="W614" s="6">
        <v>8</v>
      </c>
      <c r="X614" s="5">
        <v>426</v>
      </c>
    </row>
    <row r="615" spans="1:24" ht="12.75">
      <c r="A615" s="5">
        <v>313000000</v>
      </c>
      <c r="B615" s="30" t="s">
        <v>767</v>
      </c>
      <c r="C615" s="97"/>
      <c r="D615" s="6"/>
      <c r="E615" s="6"/>
      <c r="F615" s="6"/>
      <c r="G615" s="6"/>
      <c r="H615" s="6"/>
      <c r="I615" s="6">
        <v>3</v>
      </c>
      <c r="J615" s="6"/>
      <c r="K615" s="6"/>
      <c r="L615" s="6"/>
      <c r="M615" s="6">
        <v>3</v>
      </c>
      <c r="N615" s="6">
        <v>3</v>
      </c>
      <c r="O615" s="6"/>
      <c r="P615" s="6"/>
      <c r="Q615" s="6"/>
      <c r="R615" s="6">
        <v>3</v>
      </c>
      <c r="S615" s="6"/>
      <c r="T615" s="6"/>
      <c r="U615" s="6"/>
      <c r="V615" s="6"/>
      <c r="W615" s="6"/>
      <c r="X615" s="5">
        <v>341</v>
      </c>
    </row>
    <row r="616" spans="1:24" ht="12.75">
      <c r="A616" s="5">
        <v>314000000</v>
      </c>
      <c r="B616" s="30" t="s">
        <v>768</v>
      </c>
      <c r="C616" s="97"/>
      <c r="D616" s="6">
        <v>36</v>
      </c>
      <c r="E616" s="6"/>
      <c r="F616" s="6">
        <v>3</v>
      </c>
      <c r="G616" s="6"/>
      <c r="H616" s="6">
        <v>33</v>
      </c>
      <c r="I616" s="6">
        <v>272</v>
      </c>
      <c r="J616" s="6"/>
      <c r="K616" s="6">
        <v>32</v>
      </c>
      <c r="L616" s="6"/>
      <c r="M616" s="6">
        <v>240</v>
      </c>
      <c r="N616" s="6">
        <v>240</v>
      </c>
      <c r="O616" s="6"/>
      <c r="P616" s="6">
        <v>35</v>
      </c>
      <c r="Q616" s="6"/>
      <c r="R616" s="6">
        <v>205</v>
      </c>
      <c r="S616" s="6">
        <v>68</v>
      </c>
      <c r="T616" s="6"/>
      <c r="U616" s="6"/>
      <c r="V616" s="6"/>
      <c r="W616" s="6">
        <v>68</v>
      </c>
      <c r="X616" s="5">
        <v>385</v>
      </c>
    </row>
    <row r="617" spans="1:24" ht="12.75" hidden="1">
      <c r="A617" s="5">
        <v>331000000</v>
      </c>
      <c r="B617" s="30" t="s">
        <v>769</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6.25" hidden="1">
      <c r="A618" s="5">
        <v>331010000</v>
      </c>
      <c r="B618" s="30" t="s">
        <v>770</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771</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772</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773</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774</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c r="A623" s="5">
        <v>331030000</v>
      </c>
      <c r="B623" s="30" t="s">
        <v>775</v>
      </c>
      <c r="C623" s="97"/>
      <c r="D623" s="6"/>
      <c r="E623" s="6"/>
      <c r="F623" s="6"/>
      <c r="G623" s="6"/>
      <c r="H623" s="6"/>
      <c r="I623" s="6">
        <v>2</v>
      </c>
      <c r="J623" s="6"/>
      <c r="K623" s="6"/>
      <c r="L623" s="6"/>
      <c r="M623" s="6">
        <v>2</v>
      </c>
      <c r="N623" s="6">
        <v>1</v>
      </c>
      <c r="O623" s="6"/>
      <c r="P623" s="6"/>
      <c r="Q623" s="6"/>
      <c r="R623" s="6">
        <v>1</v>
      </c>
      <c r="S623" s="6">
        <v>1</v>
      </c>
      <c r="T623" s="6"/>
      <c r="U623" s="6"/>
      <c r="V623" s="6"/>
      <c r="W623" s="6">
        <v>1</v>
      </c>
      <c r="X623" s="5">
        <v>217</v>
      </c>
    </row>
    <row r="624" spans="1:24" ht="26.25" hidden="1">
      <c r="A624" s="5">
        <v>331040000</v>
      </c>
      <c r="B624" s="30" t="s">
        <v>776</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777</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778</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779</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780</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781</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782</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783</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782</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784</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782</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785</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786</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c r="A637" s="5">
        <v>331090000</v>
      </c>
      <c r="B637" s="30" t="s">
        <v>787</v>
      </c>
      <c r="C637" s="97"/>
      <c r="D637" s="6">
        <v>1</v>
      </c>
      <c r="E637" s="6"/>
      <c r="F637" s="6">
        <v>1</v>
      </c>
      <c r="G637" s="6"/>
      <c r="H637" s="6"/>
      <c r="I637" s="6"/>
      <c r="J637" s="6"/>
      <c r="K637" s="6"/>
      <c r="L637" s="6"/>
      <c r="M637" s="6"/>
      <c r="N637" s="6">
        <v>1</v>
      </c>
      <c r="O637" s="6"/>
      <c r="P637" s="6">
        <v>1</v>
      </c>
      <c r="Q637" s="6"/>
      <c r="R637" s="6"/>
      <c r="S637" s="6"/>
      <c r="T637" s="6"/>
      <c r="U637" s="6"/>
      <c r="V637" s="6"/>
      <c r="W637" s="6"/>
      <c r="X637" s="5">
        <v>278</v>
      </c>
    </row>
    <row r="638" spans="1:24" ht="12.75">
      <c r="A638" s="5">
        <v>331100000</v>
      </c>
      <c r="B638" s="30" t="s">
        <v>788</v>
      </c>
      <c r="C638" s="97"/>
      <c r="D638" s="6"/>
      <c r="E638" s="6"/>
      <c r="F638" s="6"/>
      <c r="G638" s="6"/>
      <c r="H638" s="6"/>
      <c r="I638" s="6">
        <v>1</v>
      </c>
      <c r="J638" s="6"/>
      <c r="K638" s="6"/>
      <c r="L638" s="6"/>
      <c r="M638" s="6">
        <v>1</v>
      </c>
      <c r="N638" s="6">
        <v>1</v>
      </c>
      <c r="O638" s="6"/>
      <c r="P638" s="6"/>
      <c r="Q638" s="6"/>
      <c r="R638" s="6">
        <v>1</v>
      </c>
      <c r="S638" s="6"/>
      <c r="T638" s="6"/>
      <c r="U638" s="6"/>
      <c r="V638" s="6"/>
      <c r="W638" s="6"/>
      <c r="X638" s="5">
        <v>214</v>
      </c>
    </row>
    <row r="639" spans="1:24" ht="12.75" hidden="1">
      <c r="A639" s="5">
        <v>331200000</v>
      </c>
      <c r="B639" s="30" t="s">
        <v>789</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6.25" hidden="1">
      <c r="A640" s="5">
        <v>331300000</v>
      </c>
      <c r="B640" s="30" t="s">
        <v>790</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c r="A641" s="5">
        <v>331400000</v>
      </c>
      <c r="B641" s="30" t="s">
        <v>791</v>
      </c>
      <c r="C641" s="97"/>
      <c r="D641" s="6">
        <v>1</v>
      </c>
      <c r="E641" s="6"/>
      <c r="F641" s="6"/>
      <c r="G641" s="6"/>
      <c r="H641" s="6">
        <v>1</v>
      </c>
      <c r="I641" s="6">
        <v>2</v>
      </c>
      <c r="J641" s="6"/>
      <c r="K641" s="6"/>
      <c r="L641" s="6"/>
      <c r="M641" s="6">
        <v>2</v>
      </c>
      <c r="N641" s="6">
        <v>3</v>
      </c>
      <c r="O641" s="6"/>
      <c r="P641" s="6"/>
      <c r="Q641" s="6"/>
      <c r="R641" s="6">
        <v>3</v>
      </c>
      <c r="S641" s="6"/>
      <c r="T641" s="6"/>
      <c r="U641" s="6"/>
      <c r="V641" s="6"/>
      <c r="W641" s="6"/>
      <c r="X641" s="5">
        <v>274</v>
      </c>
    </row>
    <row r="642" spans="1:24" ht="12.75" hidden="1">
      <c r="A642" s="5">
        <v>331410000</v>
      </c>
      <c r="B642" s="30" t="s">
        <v>792</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793</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794</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795</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c r="A646" s="5">
        <v>331500000</v>
      </c>
      <c r="B646" s="30" t="s">
        <v>796</v>
      </c>
      <c r="C646" s="97"/>
      <c r="D646" s="6">
        <v>1</v>
      </c>
      <c r="E646" s="6"/>
      <c r="F646" s="6"/>
      <c r="G646" s="6"/>
      <c r="H646" s="6">
        <v>1</v>
      </c>
      <c r="I646" s="6">
        <v>4</v>
      </c>
      <c r="J646" s="6"/>
      <c r="K646" s="6"/>
      <c r="L646" s="6"/>
      <c r="M646" s="6">
        <v>4</v>
      </c>
      <c r="N646" s="6">
        <v>3</v>
      </c>
      <c r="O646" s="6"/>
      <c r="P646" s="6"/>
      <c r="Q646" s="6"/>
      <c r="R646" s="6">
        <v>3</v>
      </c>
      <c r="S646" s="6">
        <v>2</v>
      </c>
      <c r="T646" s="6"/>
      <c r="U646" s="6"/>
      <c r="V646" s="6"/>
      <c r="W646" s="6">
        <v>2</v>
      </c>
      <c r="X646" s="5">
        <v>259</v>
      </c>
    </row>
    <row r="647" spans="1:24" ht="12.75" hidden="1">
      <c r="A647" s="5">
        <v>331600000</v>
      </c>
      <c r="B647" s="30" t="s">
        <v>797</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2155</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7"/>
    </row>
    <row r="649" spans="1:24" ht="12.75" hidden="1">
      <c r="A649" s="36">
        <v>351000000</v>
      </c>
      <c r="B649" s="37" t="s">
        <v>2325</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675</v>
      </c>
      <c r="C650" s="96"/>
      <c r="D650" s="32"/>
      <c r="E650" s="32"/>
      <c r="F650" s="32"/>
      <c r="G650" s="32"/>
      <c r="H650" s="32"/>
      <c r="I650" s="32">
        <v>2</v>
      </c>
      <c r="J650" s="32"/>
      <c r="K650" s="32">
        <v>2</v>
      </c>
      <c r="L650" s="32"/>
      <c r="M650" s="32"/>
      <c r="N650" s="32">
        <v>2</v>
      </c>
      <c r="O650" s="32"/>
      <c r="P650" s="32">
        <v>2</v>
      </c>
      <c r="Q650" s="32"/>
      <c r="R650" s="32"/>
      <c r="S650" s="32"/>
      <c r="T650" s="32"/>
      <c r="U650" s="32"/>
      <c r="V650" s="32"/>
      <c r="W650" s="32"/>
      <c r="X650" s="34">
        <v>340</v>
      </c>
    </row>
    <row r="651" spans="1:24" ht="12.75">
      <c r="A651" s="34">
        <v>341010000</v>
      </c>
      <c r="B651" s="35" t="s">
        <v>1925</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1926</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6.25">
      <c r="A653" s="34">
        <v>341030000</v>
      </c>
      <c r="B653" s="35" t="s">
        <v>1927</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1928</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2340</v>
      </c>
      <c r="C655" s="96"/>
      <c r="D655" s="32"/>
      <c r="E655" s="32"/>
      <c r="F655" s="32"/>
      <c r="G655" s="32"/>
      <c r="H655" s="32"/>
      <c r="I655" s="32">
        <v>5</v>
      </c>
      <c r="J655" s="32"/>
      <c r="K655" s="32"/>
      <c r="L655" s="32">
        <v>5</v>
      </c>
      <c r="M655" s="32"/>
      <c r="N655" s="32">
        <v>5</v>
      </c>
      <c r="O655" s="32"/>
      <c r="P655" s="32"/>
      <c r="Q655" s="32">
        <v>5</v>
      </c>
      <c r="R655" s="32"/>
      <c r="S655" s="32"/>
      <c r="T655" s="32"/>
      <c r="U655" s="32"/>
      <c r="V655" s="32"/>
      <c r="W655" s="32"/>
      <c r="X655" s="34">
        <v>60</v>
      </c>
    </row>
    <row r="656" spans="1:24" ht="12.75">
      <c r="A656" s="90">
        <v>600030000</v>
      </c>
      <c r="B656" s="35" t="s">
        <v>2341</v>
      </c>
      <c r="C656" s="96"/>
      <c r="D656" s="32"/>
      <c r="E656" s="32"/>
      <c r="F656" s="32"/>
      <c r="G656" s="32"/>
      <c r="H656" s="32"/>
      <c r="I656" s="32">
        <v>15</v>
      </c>
      <c r="J656" s="32"/>
      <c r="K656" s="32"/>
      <c r="L656" s="32"/>
      <c r="M656" s="32">
        <v>15</v>
      </c>
      <c r="N656" s="32">
        <v>14</v>
      </c>
      <c r="O656" s="32"/>
      <c r="P656" s="32"/>
      <c r="Q656" s="32"/>
      <c r="R656" s="32">
        <v>14</v>
      </c>
      <c r="S656" s="32">
        <v>1</v>
      </c>
      <c r="T656" s="32"/>
      <c r="U656" s="32"/>
      <c r="V656" s="32"/>
      <c r="W656" s="32">
        <v>1</v>
      </c>
      <c r="X656" s="34">
        <v>60</v>
      </c>
    </row>
    <row r="657" spans="1:24" ht="12.75">
      <c r="A657" s="90">
        <v>600040000</v>
      </c>
      <c r="B657" s="35" t="s">
        <v>2342</v>
      </c>
      <c r="C657" s="96"/>
      <c r="D657" s="32"/>
      <c r="E657" s="32"/>
      <c r="F657" s="32"/>
      <c r="G657" s="32"/>
      <c r="H657" s="32"/>
      <c r="I657" s="32">
        <v>8</v>
      </c>
      <c r="J657" s="32"/>
      <c r="K657" s="32"/>
      <c r="L657" s="32"/>
      <c r="M657" s="32">
        <v>8</v>
      </c>
      <c r="N657" s="32">
        <v>5</v>
      </c>
      <c r="O657" s="32"/>
      <c r="P657" s="32"/>
      <c r="Q657" s="32"/>
      <c r="R657" s="32">
        <v>5</v>
      </c>
      <c r="S657" s="32">
        <v>3</v>
      </c>
      <c r="T657" s="32"/>
      <c r="U657" s="32"/>
      <c r="V657" s="32"/>
      <c r="W657" s="32">
        <v>3</v>
      </c>
      <c r="X657" s="34">
        <v>101</v>
      </c>
    </row>
    <row r="658" spans="1:24" ht="12.75">
      <c r="A658" s="90">
        <v>600050000</v>
      </c>
      <c r="B658" s="35" t="s">
        <v>2343</v>
      </c>
      <c r="C658" s="96"/>
      <c r="D658" s="32">
        <v>4</v>
      </c>
      <c r="E658" s="32"/>
      <c r="F658" s="32"/>
      <c r="G658" s="32"/>
      <c r="H658" s="32">
        <v>4</v>
      </c>
      <c r="I658" s="32">
        <v>49</v>
      </c>
      <c r="J658" s="32"/>
      <c r="K658" s="32"/>
      <c r="L658" s="32"/>
      <c r="M658" s="32">
        <v>49</v>
      </c>
      <c r="N658" s="32">
        <v>43</v>
      </c>
      <c r="O658" s="32"/>
      <c r="P658" s="32"/>
      <c r="Q658" s="32"/>
      <c r="R658" s="32">
        <v>43</v>
      </c>
      <c r="S658" s="32">
        <v>10</v>
      </c>
      <c r="T658" s="32"/>
      <c r="U658" s="32"/>
      <c r="V658" s="32"/>
      <c r="W658" s="32">
        <v>10</v>
      </c>
      <c r="X658" s="34">
        <v>120</v>
      </c>
    </row>
    <row r="659" spans="1:24" ht="12.75">
      <c r="A659" s="34">
        <v>600060000</v>
      </c>
      <c r="B659" s="35" t="s">
        <v>2334</v>
      </c>
      <c r="C659" s="96"/>
      <c r="D659" s="32">
        <v>1</v>
      </c>
      <c r="E659" s="32"/>
      <c r="F659" s="32"/>
      <c r="G659" s="32"/>
      <c r="H659" s="32">
        <v>1</v>
      </c>
      <c r="I659" s="32"/>
      <c r="J659" s="32"/>
      <c r="K659" s="32"/>
      <c r="L659" s="32"/>
      <c r="M659" s="32"/>
      <c r="N659" s="32"/>
      <c r="O659" s="32"/>
      <c r="P659" s="32"/>
      <c r="Q659" s="32"/>
      <c r="R659" s="32"/>
      <c r="S659" s="32">
        <v>1</v>
      </c>
      <c r="T659" s="32"/>
      <c r="U659" s="32"/>
      <c r="V659" s="32"/>
      <c r="W659" s="32">
        <v>1</v>
      </c>
      <c r="X659" s="34">
        <v>180</v>
      </c>
    </row>
    <row r="660" spans="1:24" ht="12.75">
      <c r="A660" s="34">
        <v>600070000</v>
      </c>
      <c r="B660" s="35" t="s">
        <v>2335</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2344</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2147</v>
      </c>
      <c r="C662" s="96"/>
      <c r="D662" s="32"/>
      <c r="E662" s="32"/>
      <c r="F662" s="32"/>
      <c r="G662" s="32"/>
      <c r="H662" s="32"/>
      <c r="I662" s="32">
        <v>1</v>
      </c>
      <c r="J662" s="32"/>
      <c r="K662" s="32"/>
      <c r="L662" s="32"/>
      <c r="M662" s="32">
        <v>1</v>
      </c>
      <c r="N662" s="32">
        <v>1</v>
      </c>
      <c r="O662" s="32"/>
      <c r="P662" s="32"/>
      <c r="Q662" s="32"/>
      <c r="R662" s="32">
        <v>1</v>
      </c>
      <c r="S662" s="32"/>
      <c r="T662" s="32"/>
      <c r="U662" s="32"/>
      <c r="V662" s="32"/>
      <c r="W662" s="32"/>
      <c r="X662" s="34">
        <v>120</v>
      </c>
    </row>
    <row r="663" spans="1:24" ht="12.75" customHeight="1">
      <c r="A663" s="90">
        <v>600140000</v>
      </c>
      <c r="B663" s="35" t="s">
        <v>2333</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98"/>
      <c r="D664" s="7">
        <f>SUM(E664:H664)</f>
        <v>421</v>
      </c>
      <c r="E664" s="7">
        <f>SUM(E522,E650:E663)</f>
        <v>0</v>
      </c>
      <c r="F664" s="7">
        <f>SUM(F522,F650:F663)</f>
        <v>20</v>
      </c>
      <c r="G664" s="7">
        <f>SUM(G522,G650:G663)</f>
        <v>0</v>
      </c>
      <c r="H664" s="7">
        <f>SUM(H522,H650:H663)</f>
        <v>401</v>
      </c>
      <c r="I664" s="7">
        <f>SUM(J664:M664)</f>
        <v>1145</v>
      </c>
      <c r="J664" s="7">
        <f>SUM(J522,J650:J663)</f>
        <v>0</v>
      </c>
      <c r="K664" s="7">
        <f>SUM(K522,K650:K663)</f>
        <v>90</v>
      </c>
      <c r="L664" s="7">
        <f>SUM(L522,L650:L663)</f>
        <v>5</v>
      </c>
      <c r="M664" s="7">
        <f>SUM(M522,M650:M663)</f>
        <v>1050</v>
      </c>
      <c r="N664" s="7">
        <f>SUM(O664:R664)</f>
        <v>1174</v>
      </c>
      <c r="O664" s="7">
        <f>SUM(O522,O650:O663)</f>
        <v>0</v>
      </c>
      <c r="P664" s="7">
        <f>SUM(P522,P650:P663)</f>
        <v>108</v>
      </c>
      <c r="Q664" s="7">
        <f>SUM(Q522,Q650:Q663)</f>
        <v>5</v>
      </c>
      <c r="R664" s="7">
        <f>SUM(R522,R650:R663)</f>
        <v>1061</v>
      </c>
      <c r="S664" s="7">
        <f>SUM(T664:W664)</f>
        <v>392</v>
      </c>
      <c r="T664" s="7">
        <f>SUM(T522,T650:T663)</f>
        <v>0</v>
      </c>
      <c r="U664" s="7">
        <f>SUM(U522,U650:U663)</f>
        <v>2</v>
      </c>
      <c r="V664" s="7">
        <f>SUM(V522,V650:V663)</f>
        <v>0</v>
      </c>
      <c r="W664" s="7">
        <f>SUM(W522,W650:W663)</f>
        <v>390</v>
      </c>
      <c r="X664" s="28" t="s">
        <v>1920</v>
      </c>
    </row>
    <row r="665" spans="1:26" s="19" customFormat="1" ht="12.75">
      <c r="A665" s="179" t="s">
        <v>798</v>
      </c>
      <c r="B665" s="180"/>
      <c r="C665" s="3"/>
      <c r="D665" s="4"/>
      <c r="E665" s="4"/>
      <c r="F665" s="4"/>
      <c r="G665" s="4"/>
      <c r="H665" s="4"/>
      <c r="I665" s="4"/>
      <c r="J665" s="4"/>
      <c r="K665" s="4"/>
      <c r="L665" s="4"/>
      <c r="M665" s="4"/>
      <c r="N665" s="4"/>
      <c r="O665" s="4"/>
      <c r="P665" s="4"/>
      <c r="Q665" s="4"/>
      <c r="R665" s="4"/>
      <c r="S665" s="4"/>
      <c r="T665" s="4"/>
      <c r="U665" s="4"/>
      <c r="V665" s="4"/>
      <c r="W665" s="4"/>
      <c r="X665" s="25"/>
      <c r="Y665" s="119"/>
      <c r="Z665" s="119"/>
    </row>
    <row r="666" spans="1:24" ht="12.75">
      <c r="A666" s="175" t="s">
        <v>1929</v>
      </c>
      <c r="B666" s="176"/>
      <c r="C666" s="96"/>
      <c r="D666" s="32">
        <f>SUM(E666:H666)</f>
        <v>76</v>
      </c>
      <c r="E666" s="32">
        <f>SUM(E667:E1215)</f>
        <v>1</v>
      </c>
      <c r="F666" s="32">
        <f>SUM(F667:F1215)</f>
        <v>0</v>
      </c>
      <c r="G666" s="32">
        <f>SUM(G667:G1215)</f>
        <v>75</v>
      </c>
      <c r="H666" s="32">
        <f>SUM(H667:H1215)</f>
        <v>0</v>
      </c>
      <c r="I666" s="32">
        <f>SUM(J666:M666)</f>
        <v>326</v>
      </c>
      <c r="J666" s="32">
        <f>SUM(J667:J1215)</f>
        <v>26</v>
      </c>
      <c r="K666" s="32">
        <f>SUM(K667:K1215)</f>
        <v>0</v>
      </c>
      <c r="L666" s="32">
        <f>SUM(L667:L1215)</f>
        <v>300</v>
      </c>
      <c r="M666" s="32">
        <f>SUM(M667:M1215)</f>
        <v>0</v>
      </c>
      <c r="N666" s="32">
        <f>SUM(O666:R666)</f>
        <v>311</v>
      </c>
      <c r="O666" s="32">
        <f>SUM(O667:O1215)</f>
        <v>27</v>
      </c>
      <c r="P666" s="32">
        <f>SUM(P667:P1215)</f>
        <v>0</v>
      </c>
      <c r="Q666" s="32">
        <f>SUM(Q667:Q1215)</f>
        <v>284</v>
      </c>
      <c r="R666" s="32">
        <f>SUM(R667:R1215)</f>
        <v>0</v>
      </c>
      <c r="S666" s="32">
        <f>SUM(T666:W666)</f>
        <v>91</v>
      </c>
      <c r="T666" s="32">
        <f>SUM(T667:T1215)</f>
        <v>0</v>
      </c>
      <c r="U666" s="32">
        <f>SUM(U667:U1215)</f>
        <v>0</v>
      </c>
      <c r="V666" s="32">
        <f>SUM(V667:V1215)</f>
        <v>91</v>
      </c>
      <c r="W666" s="32">
        <f>SUM(W667:W1215)</f>
        <v>0</v>
      </c>
      <c r="X666" s="33" t="s">
        <v>1920</v>
      </c>
    </row>
    <row r="667" spans="1:24" ht="12.75" hidden="1">
      <c r="A667" s="5">
        <v>501010001</v>
      </c>
      <c r="B667" s="30" t="s">
        <v>799</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6.25" hidden="1">
      <c r="A668" s="5">
        <v>501010002</v>
      </c>
      <c r="B668" s="30" t="s">
        <v>800</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801</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6.25" hidden="1">
      <c r="A670" s="5">
        <v>501010004</v>
      </c>
      <c r="B670" s="30" t="s">
        <v>802</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803</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6.25" hidden="1">
      <c r="A672" s="5">
        <v>501010006</v>
      </c>
      <c r="B672" s="30" t="s">
        <v>804</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805</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806</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6.25" hidden="1">
      <c r="A675" s="5">
        <v>501010009</v>
      </c>
      <c r="B675" s="30" t="s">
        <v>807</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808</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6.25" hidden="1">
      <c r="A677" s="5">
        <v>501010011</v>
      </c>
      <c r="B677" s="30" t="s">
        <v>809</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810</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6.25" hidden="1">
      <c r="A679" s="5">
        <v>501010013</v>
      </c>
      <c r="B679" s="30" t="s">
        <v>811</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812</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6.25" hidden="1">
      <c r="A681" s="5">
        <v>501010015</v>
      </c>
      <c r="B681" s="30" t="s">
        <v>813</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6.25" hidden="1">
      <c r="A682" s="5">
        <v>501010016</v>
      </c>
      <c r="B682" s="30" t="s">
        <v>814</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815</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816</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817</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818</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819</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820</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c r="A689" s="5">
        <v>501020005</v>
      </c>
      <c r="B689" s="30" t="s">
        <v>821</v>
      </c>
      <c r="C689" s="97"/>
      <c r="D689" s="6"/>
      <c r="E689" s="6"/>
      <c r="F689" s="6"/>
      <c r="G689" s="6"/>
      <c r="H689" s="6"/>
      <c r="I689" s="6">
        <v>1</v>
      </c>
      <c r="J689" s="6"/>
      <c r="K689" s="6"/>
      <c r="L689" s="6">
        <v>1</v>
      </c>
      <c r="M689" s="6"/>
      <c r="N689" s="6">
        <v>1</v>
      </c>
      <c r="O689" s="6"/>
      <c r="P689" s="6"/>
      <c r="Q689" s="6">
        <v>1</v>
      </c>
      <c r="R689" s="6"/>
      <c r="S689" s="6"/>
      <c r="T689" s="6"/>
      <c r="U689" s="6"/>
      <c r="V689" s="6"/>
      <c r="W689" s="6"/>
      <c r="X689" s="5">
        <v>214</v>
      </c>
    </row>
    <row r="690" spans="1:24" ht="12.75" hidden="1">
      <c r="A690" s="5">
        <v>501020006</v>
      </c>
      <c r="B690" s="30" t="s">
        <v>822</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6.25" hidden="1">
      <c r="A691" s="5">
        <v>501020007</v>
      </c>
      <c r="B691" s="30" t="s">
        <v>823</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2156</v>
      </c>
      <c r="C692" s="97"/>
      <c r="D692" s="40"/>
      <c r="E692" s="40"/>
      <c r="F692" s="40"/>
      <c r="G692" s="40"/>
      <c r="H692" s="40"/>
      <c r="I692" s="40"/>
      <c r="J692" s="40"/>
      <c r="K692" s="40"/>
      <c r="L692" s="40"/>
      <c r="M692" s="40"/>
      <c r="N692" s="40"/>
      <c r="O692" s="40"/>
      <c r="P692" s="40"/>
      <c r="Q692" s="40"/>
      <c r="R692" s="40"/>
      <c r="S692" s="40"/>
      <c r="T692" s="40"/>
      <c r="U692" s="40"/>
      <c r="V692" s="40"/>
      <c r="W692" s="40"/>
      <c r="X692" s="39">
        <v>120</v>
      </c>
      <c r="Y692" s="103"/>
      <c r="Z692" s="117"/>
    </row>
    <row r="693" spans="1:24" ht="26.25" hidden="1">
      <c r="A693" s="5">
        <v>501030000</v>
      </c>
      <c r="B693" s="30" t="s">
        <v>824</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825</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826</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827</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828</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829</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830</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831</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6.25" hidden="1">
      <c r="A702" s="5">
        <v>501030009</v>
      </c>
      <c r="B702" s="30" t="s">
        <v>832</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833</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834</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835</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836</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837</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6.25" hidden="1">
      <c r="A708" s="5">
        <v>501030015</v>
      </c>
      <c r="B708" s="30" t="s">
        <v>838</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839</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840</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6.25" hidden="1">
      <c r="A711" s="5">
        <v>501030018</v>
      </c>
      <c r="B711" s="30" t="s">
        <v>841</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842</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6.25" hidden="1">
      <c r="A713" s="5">
        <v>501030020</v>
      </c>
      <c r="B713" s="30" t="s">
        <v>843</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844</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845</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846</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6.25" hidden="1">
      <c r="A717" s="5">
        <v>501030024</v>
      </c>
      <c r="B717" s="30" t="s">
        <v>847</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848</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849</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6.25" hidden="1">
      <c r="A720" s="5">
        <v>501030027</v>
      </c>
      <c r="B720" s="30" t="s">
        <v>850</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6.25" hidden="1">
      <c r="A721" s="5">
        <v>501030028</v>
      </c>
      <c r="B721" s="30" t="s">
        <v>851</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6.25" hidden="1">
      <c r="A722" s="5">
        <v>501030029</v>
      </c>
      <c r="B722" s="30" t="s">
        <v>852</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853</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6.25" hidden="1">
      <c r="A724" s="5">
        <v>501030031</v>
      </c>
      <c r="B724" s="30" t="s">
        <v>854</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855</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856</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857</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858</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6.25" hidden="1">
      <c r="A729" s="5">
        <v>501030036</v>
      </c>
      <c r="B729" s="30" t="s">
        <v>859</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6.25" hidden="1">
      <c r="A730" s="5">
        <v>501030037</v>
      </c>
      <c r="B730" s="30" t="s">
        <v>860</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6.25" hidden="1">
      <c r="A731" s="5">
        <v>501030038</v>
      </c>
      <c r="B731" s="30" t="s">
        <v>861</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6.25" hidden="1">
      <c r="A732" s="5">
        <v>501030039</v>
      </c>
      <c r="B732" s="30" t="s">
        <v>862</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6.25" hidden="1">
      <c r="A733" s="5">
        <v>501030040</v>
      </c>
      <c r="B733" s="30" t="s">
        <v>863</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6.25" hidden="1">
      <c r="A734" s="5">
        <v>501030041</v>
      </c>
      <c r="B734" s="30" t="s">
        <v>864</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9" hidden="1">
      <c r="A735" s="5">
        <v>501030042</v>
      </c>
      <c r="B735" s="30" t="s">
        <v>865</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6.25" hidden="1">
      <c r="A736" s="5">
        <v>501030043</v>
      </c>
      <c r="B736" s="30" t="s">
        <v>866</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9" hidden="1">
      <c r="A737" s="5">
        <v>501030044</v>
      </c>
      <c r="B737" s="30" t="s">
        <v>867</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6.25" hidden="1">
      <c r="A738" s="5">
        <v>501030045</v>
      </c>
      <c r="B738" s="30" t="s">
        <v>868</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869</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6.25" hidden="1">
      <c r="A740" s="5">
        <v>501030047</v>
      </c>
      <c r="B740" s="30" t="s">
        <v>870</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871</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6.25" hidden="1">
      <c r="A742" s="5">
        <v>501030049</v>
      </c>
      <c r="B742" s="30" t="s">
        <v>872</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873</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6.25" hidden="1">
      <c r="A745" s="5">
        <v>501030052</v>
      </c>
      <c r="B745" s="30" t="s">
        <v>874</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875</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6.25" hidden="1">
      <c r="A747" s="5">
        <v>501030054</v>
      </c>
      <c r="B747" s="30" t="s">
        <v>876</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877</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6.25" hidden="1">
      <c r="A749" s="5">
        <v>501030056</v>
      </c>
      <c r="B749" s="30" t="s">
        <v>878</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6.25" hidden="1">
      <c r="A750" s="5">
        <v>501030057</v>
      </c>
      <c r="B750" s="30" t="s">
        <v>879</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880</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9" hidden="1">
      <c r="A753" s="5">
        <v>501030060</v>
      </c>
      <c r="B753" s="30" t="s">
        <v>881</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882</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9" hidden="1">
      <c r="A755" s="5">
        <v>501030062</v>
      </c>
      <c r="B755" s="30" t="s">
        <v>883</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884</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885</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886</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887</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888</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889</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890</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6.25" hidden="1">
      <c r="A763" s="39">
        <v>501030070</v>
      </c>
      <c r="B763" s="42" t="s">
        <v>2143</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6.25" hidden="1">
      <c r="A764" s="39">
        <v>501030071</v>
      </c>
      <c r="B764" s="42" t="s">
        <v>2157</v>
      </c>
      <c r="C764" s="97"/>
      <c r="D764" s="40"/>
      <c r="E764" s="40"/>
      <c r="F764" s="40"/>
      <c r="G764" s="40"/>
      <c r="H764" s="40"/>
      <c r="I764" s="40"/>
      <c r="J764" s="40"/>
      <c r="K764" s="40"/>
      <c r="L764" s="40"/>
      <c r="M764" s="40"/>
      <c r="N764" s="40"/>
      <c r="O764" s="40"/>
      <c r="P764" s="40"/>
      <c r="Q764" s="40"/>
      <c r="R764" s="40"/>
      <c r="S764" s="40"/>
      <c r="T764" s="40"/>
      <c r="U764" s="40"/>
      <c r="V764" s="40"/>
      <c r="W764" s="40"/>
      <c r="X764" s="39">
        <v>120</v>
      </c>
      <c r="Y764" s="103"/>
      <c r="Z764" s="117"/>
    </row>
    <row r="765" spans="1:26" s="41" customFormat="1" ht="12.75" hidden="1">
      <c r="A765" s="39">
        <v>501030072</v>
      </c>
      <c r="B765" s="42" t="s">
        <v>2158</v>
      </c>
      <c r="C765" s="97"/>
      <c r="D765" s="40"/>
      <c r="E765" s="40"/>
      <c r="F765" s="40"/>
      <c r="G765" s="40"/>
      <c r="H765" s="40"/>
      <c r="I765" s="40"/>
      <c r="J765" s="40"/>
      <c r="K765" s="40"/>
      <c r="L765" s="40"/>
      <c r="M765" s="40"/>
      <c r="N765" s="40"/>
      <c r="O765" s="40"/>
      <c r="P765" s="40"/>
      <c r="Q765" s="40"/>
      <c r="R765" s="40"/>
      <c r="S765" s="40"/>
      <c r="T765" s="40"/>
      <c r="U765" s="40"/>
      <c r="V765" s="40"/>
      <c r="W765" s="40"/>
      <c r="X765" s="39">
        <v>120</v>
      </c>
      <c r="Y765" s="103"/>
      <c r="Z765" s="117"/>
    </row>
    <row r="766" spans="1:24" ht="26.25" hidden="1">
      <c r="A766" s="39">
        <v>501040000</v>
      </c>
      <c r="B766" s="42" t="s">
        <v>891</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6.25" hidden="1">
      <c r="A767" s="39">
        <v>501040001</v>
      </c>
      <c r="B767" s="42" t="s">
        <v>892</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6.25" hidden="1">
      <c r="A768" s="39">
        <v>501040002</v>
      </c>
      <c r="B768" s="42" t="s">
        <v>893</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894</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6.25" hidden="1">
      <c r="A770" s="5">
        <v>501040004</v>
      </c>
      <c r="B770" s="30" t="s">
        <v>895</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6.25" hidden="1">
      <c r="A771" s="5">
        <v>501040005</v>
      </c>
      <c r="B771" s="30" t="s">
        <v>896</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897</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898</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899</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900</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901</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902</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6.25" hidden="1">
      <c r="A778" s="5">
        <v>501040012</v>
      </c>
      <c r="B778" s="30" t="s">
        <v>903</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904</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905</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906</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907</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6.25" hidden="1">
      <c r="A783" s="5">
        <v>501050000</v>
      </c>
      <c r="B783" s="30" t="s">
        <v>908</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9" hidden="1">
      <c r="A784" s="5">
        <v>501050001</v>
      </c>
      <c r="B784" s="30" t="s">
        <v>909</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910</v>
      </c>
      <c r="C785" s="97"/>
      <c r="D785" s="6"/>
      <c r="E785" s="6"/>
      <c r="F785" s="6"/>
      <c r="G785" s="6"/>
      <c r="H785" s="6"/>
      <c r="I785" s="6"/>
      <c r="J785" s="6"/>
      <c r="K785" s="6"/>
      <c r="L785" s="6"/>
      <c r="M785" s="6"/>
      <c r="N785" s="6"/>
      <c r="O785" s="6"/>
      <c r="P785" s="6"/>
      <c r="Q785" s="6"/>
      <c r="R785" s="6"/>
      <c r="S785" s="6"/>
      <c r="T785" s="6"/>
      <c r="U785" s="6"/>
      <c r="V785" s="6"/>
      <c r="W785" s="6"/>
      <c r="X785" s="5">
        <v>245</v>
      </c>
    </row>
    <row r="786" spans="1:24" ht="12.75" hidden="1">
      <c r="A786" s="5">
        <v>501050003</v>
      </c>
      <c r="B786" s="30" t="s">
        <v>911</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6.25" hidden="1">
      <c r="A787" s="5">
        <v>501050004</v>
      </c>
      <c r="B787" s="30" t="s">
        <v>912</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6.25" hidden="1">
      <c r="A788" s="5">
        <v>501050005</v>
      </c>
      <c r="B788" s="30" t="s">
        <v>913</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914</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915</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916</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917</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6.25" hidden="1">
      <c r="A793" s="5">
        <v>501050010</v>
      </c>
      <c r="B793" s="30" t="s">
        <v>918</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919</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920</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921</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922</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923</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924</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925</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926</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6.25" hidden="1">
      <c r="A803" s="5">
        <v>501060009</v>
      </c>
      <c r="B803" s="30" t="s">
        <v>927</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928</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929</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930</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931</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932</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6.25" hidden="1">
      <c r="A809" s="5">
        <v>501060015</v>
      </c>
      <c r="B809" s="30" t="s">
        <v>933</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6.25" hidden="1">
      <c r="A810" s="5">
        <v>501060016</v>
      </c>
      <c r="B810" s="30" t="s">
        <v>934</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6.25" hidden="1">
      <c r="A811" s="5">
        <v>501060017</v>
      </c>
      <c r="B811" s="30" t="s">
        <v>935</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936</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6.25" hidden="1">
      <c r="A813" s="5">
        <v>501060019</v>
      </c>
      <c r="B813" s="30" t="s">
        <v>937</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c r="A814" s="5">
        <v>501060020</v>
      </c>
      <c r="B814" s="30" t="s">
        <v>938</v>
      </c>
      <c r="C814" s="97"/>
      <c r="D814" s="6"/>
      <c r="E814" s="6"/>
      <c r="F814" s="6"/>
      <c r="G814" s="6"/>
      <c r="H814" s="6"/>
      <c r="I814" s="6">
        <v>2</v>
      </c>
      <c r="J814" s="6"/>
      <c r="K814" s="6"/>
      <c r="L814" s="6">
        <v>2</v>
      </c>
      <c r="M814" s="6"/>
      <c r="N814" s="6">
        <v>2</v>
      </c>
      <c r="O814" s="6"/>
      <c r="P814" s="6"/>
      <c r="Q814" s="6">
        <v>2</v>
      </c>
      <c r="R814" s="6"/>
      <c r="S814" s="6"/>
      <c r="T814" s="6"/>
      <c r="U814" s="6"/>
      <c r="V814" s="6"/>
      <c r="W814" s="6"/>
      <c r="X814" s="5">
        <v>246</v>
      </c>
    </row>
    <row r="815" spans="1:24" ht="12.75">
      <c r="A815" s="5">
        <v>501060021</v>
      </c>
      <c r="B815" s="30" t="s">
        <v>939</v>
      </c>
      <c r="C815" s="97"/>
      <c r="D815" s="6"/>
      <c r="E815" s="6"/>
      <c r="F815" s="6"/>
      <c r="G815" s="6"/>
      <c r="H815" s="6"/>
      <c r="I815" s="6">
        <v>4</v>
      </c>
      <c r="J815" s="6"/>
      <c r="K815" s="6"/>
      <c r="L815" s="6">
        <v>4</v>
      </c>
      <c r="M815" s="6"/>
      <c r="N815" s="6">
        <v>3</v>
      </c>
      <c r="O815" s="6"/>
      <c r="P815" s="6"/>
      <c r="Q815" s="6">
        <v>3</v>
      </c>
      <c r="R815" s="6"/>
      <c r="S815" s="6">
        <v>1</v>
      </c>
      <c r="T815" s="6"/>
      <c r="U815" s="6"/>
      <c r="V815" s="6">
        <v>1</v>
      </c>
      <c r="W815" s="6"/>
      <c r="X815" s="5">
        <v>246</v>
      </c>
    </row>
    <row r="816" spans="1:24" ht="26.25" hidden="1">
      <c r="A816" s="5">
        <v>501060022</v>
      </c>
      <c r="B816" s="30" t="s">
        <v>940</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941</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6.25">
      <c r="A818" s="5">
        <v>501060024</v>
      </c>
      <c r="B818" s="30" t="s">
        <v>942</v>
      </c>
      <c r="C818" s="97"/>
      <c r="D818" s="6">
        <v>18</v>
      </c>
      <c r="E818" s="6"/>
      <c r="F818" s="6"/>
      <c r="G818" s="6">
        <v>18</v>
      </c>
      <c r="H818" s="6"/>
      <c r="I818" s="6">
        <v>44</v>
      </c>
      <c r="J818" s="6">
        <v>3</v>
      </c>
      <c r="K818" s="6"/>
      <c r="L818" s="6">
        <v>41</v>
      </c>
      <c r="M818" s="6"/>
      <c r="N818" s="6">
        <v>51</v>
      </c>
      <c r="O818" s="6">
        <v>3</v>
      </c>
      <c r="P818" s="6"/>
      <c r="Q818" s="6">
        <v>48</v>
      </c>
      <c r="R818" s="6"/>
      <c r="S818" s="6">
        <v>11</v>
      </c>
      <c r="T818" s="6"/>
      <c r="U818" s="6"/>
      <c r="V818" s="6">
        <v>11</v>
      </c>
      <c r="W818" s="6"/>
      <c r="X818" s="5">
        <v>246</v>
      </c>
    </row>
    <row r="819" spans="1:24" ht="39" hidden="1">
      <c r="A819" s="5">
        <v>501060025</v>
      </c>
      <c r="B819" s="30" t="s">
        <v>943</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944</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6.25">
      <c r="A821" s="5">
        <v>501060027</v>
      </c>
      <c r="B821" s="30" t="s">
        <v>945</v>
      </c>
      <c r="C821" s="97"/>
      <c r="D821" s="6">
        <v>1</v>
      </c>
      <c r="E821" s="6"/>
      <c r="F821" s="6"/>
      <c r="G821" s="6">
        <v>1</v>
      </c>
      <c r="H821" s="6"/>
      <c r="I821" s="6">
        <v>16</v>
      </c>
      <c r="J821" s="6">
        <v>1</v>
      </c>
      <c r="K821" s="6"/>
      <c r="L821" s="6">
        <v>15</v>
      </c>
      <c r="M821" s="6"/>
      <c r="N821" s="6">
        <v>14</v>
      </c>
      <c r="O821" s="6">
        <v>1</v>
      </c>
      <c r="P821" s="6"/>
      <c r="Q821" s="6">
        <v>13</v>
      </c>
      <c r="R821" s="6"/>
      <c r="S821" s="6">
        <v>3</v>
      </c>
      <c r="T821" s="6"/>
      <c r="U821" s="6"/>
      <c r="V821" s="6">
        <v>3</v>
      </c>
      <c r="W821" s="6"/>
      <c r="X821" s="5">
        <v>246</v>
      </c>
    </row>
    <row r="822" spans="1:24" ht="26.25" hidden="1">
      <c r="A822" s="5">
        <v>501060028</v>
      </c>
      <c r="B822" s="30" t="s">
        <v>946</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9" hidden="1">
      <c r="A823" s="5">
        <v>501060029</v>
      </c>
      <c r="B823" s="30" t="s">
        <v>947</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6.25" hidden="1">
      <c r="A824" s="5">
        <v>501060030</v>
      </c>
      <c r="B824" s="30" t="s">
        <v>948</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6.25" hidden="1">
      <c r="A825" s="5">
        <v>501060031</v>
      </c>
      <c r="B825" s="30" t="s">
        <v>949</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6.25" hidden="1">
      <c r="A826" s="5">
        <v>501060032</v>
      </c>
      <c r="B826" s="30" t="s">
        <v>950</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9" hidden="1">
      <c r="A827" s="5">
        <v>501060033</v>
      </c>
      <c r="B827" s="30" t="s">
        <v>951</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9">
      <c r="A828" s="5">
        <v>501060034</v>
      </c>
      <c r="B828" s="30" t="s">
        <v>952</v>
      </c>
      <c r="C828" s="97"/>
      <c r="D828" s="6">
        <v>43</v>
      </c>
      <c r="E828" s="6">
        <v>1</v>
      </c>
      <c r="F828" s="6"/>
      <c r="G828" s="6">
        <v>42</v>
      </c>
      <c r="H828" s="6"/>
      <c r="I828" s="6">
        <v>193</v>
      </c>
      <c r="J828" s="6">
        <v>18</v>
      </c>
      <c r="K828" s="6"/>
      <c r="L828" s="6">
        <v>175</v>
      </c>
      <c r="M828" s="6"/>
      <c r="N828" s="6">
        <v>177</v>
      </c>
      <c r="O828" s="6">
        <v>19</v>
      </c>
      <c r="P828" s="6"/>
      <c r="Q828" s="6">
        <v>158</v>
      </c>
      <c r="R828" s="6"/>
      <c r="S828" s="6">
        <v>59</v>
      </c>
      <c r="T828" s="6"/>
      <c r="U828" s="6"/>
      <c r="V828" s="6">
        <v>59</v>
      </c>
      <c r="W828" s="6"/>
      <c r="X828" s="5">
        <v>246</v>
      </c>
    </row>
    <row r="829" spans="1:24" ht="39" hidden="1">
      <c r="A829" s="5">
        <v>501060035</v>
      </c>
      <c r="B829" s="30" t="s">
        <v>953</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954</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6.25" hidden="1">
      <c r="A831" s="5">
        <v>501060037</v>
      </c>
      <c r="B831" s="30" t="s">
        <v>955</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956</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957</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958</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959</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6.25" hidden="1">
      <c r="A836" s="5">
        <v>501060042</v>
      </c>
      <c r="B836" s="30" t="s">
        <v>960</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961</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962</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9" hidden="1">
      <c r="A839" s="5">
        <v>501060045</v>
      </c>
      <c r="B839" s="30" t="s">
        <v>963</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9">
      <c r="A840" s="5">
        <v>501060046</v>
      </c>
      <c r="B840" s="30" t="s">
        <v>964</v>
      </c>
      <c r="C840" s="97"/>
      <c r="D840" s="6"/>
      <c r="E840" s="6"/>
      <c r="F840" s="6"/>
      <c r="G840" s="6"/>
      <c r="H840" s="6"/>
      <c r="I840" s="6">
        <v>3</v>
      </c>
      <c r="J840" s="6">
        <v>1</v>
      </c>
      <c r="K840" s="6"/>
      <c r="L840" s="6">
        <v>2</v>
      </c>
      <c r="M840" s="6"/>
      <c r="N840" s="6">
        <v>3</v>
      </c>
      <c r="O840" s="6">
        <v>1</v>
      </c>
      <c r="P840" s="6"/>
      <c r="Q840" s="6">
        <v>2</v>
      </c>
      <c r="R840" s="6"/>
      <c r="S840" s="6"/>
      <c r="T840" s="6"/>
      <c r="U840" s="6"/>
      <c r="V840" s="6"/>
      <c r="W840" s="6"/>
      <c r="X840" s="5">
        <v>246</v>
      </c>
    </row>
    <row r="841" spans="1:24" ht="12.75" hidden="1">
      <c r="A841" s="5">
        <v>501060047</v>
      </c>
      <c r="B841" s="30" t="s">
        <v>965</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966</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967</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6.25" hidden="1">
      <c r="A844" s="5">
        <v>501060050</v>
      </c>
      <c r="B844" s="30" t="s">
        <v>968</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6.25" hidden="1">
      <c r="A845" s="5">
        <v>501060051</v>
      </c>
      <c r="B845" s="30" t="s">
        <v>969</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970</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971</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972</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973</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6.25" hidden="1">
      <c r="A850" s="5">
        <v>501060056</v>
      </c>
      <c r="B850" s="30" t="s">
        <v>974</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6.25" hidden="1">
      <c r="A851" s="39">
        <v>501060057</v>
      </c>
      <c r="B851" s="42" t="s">
        <v>975</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7"/>
    </row>
    <row r="852" spans="1:26" s="41" customFormat="1" ht="12.75" hidden="1">
      <c r="A852" s="39">
        <v>501060058</v>
      </c>
      <c r="B852" s="42" t="s">
        <v>976</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7"/>
    </row>
    <row r="853" spans="1:26" s="41" customFormat="1" ht="26.25" hidden="1">
      <c r="A853" s="39">
        <v>501060059</v>
      </c>
      <c r="B853" s="42" t="s">
        <v>2149</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7"/>
    </row>
    <row r="854" spans="1:26" s="41" customFormat="1" ht="26.25" hidden="1">
      <c r="A854" s="39">
        <v>501060060</v>
      </c>
      <c r="B854" s="42" t="s">
        <v>2159</v>
      </c>
      <c r="C854" s="97"/>
      <c r="D854" s="40"/>
      <c r="E854" s="40"/>
      <c r="F854" s="40"/>
      <c r="G854" s="40"/>
      <c r="H854" s="40"/>
      <c r="I854" s="40"/>
      <c r="J854" s="40"/>
      <c r="K854" s="40"/>
      <c r="L854" s="40"/>
      <c r="M854" s="40"/>
      <c r="N854" s="40"/>
      <c r="O854" s="40"/>
      <c r="P854" s="40"/>
      <c r="Q854" s="40"/>
      <c r="R854" s="40"/>
      <c r="S854" s="40"/>
      <c r="T854" s="40"/>
      <c r="U854" s="40"/>
      <c r="V854" s="40"/>
      <c r="W854" s="40"/>
      <c r="X854" s="39">
        <v>120</v>
      </c>
      <c r="Y854" s="103"/>
      <c r="Z854" s="117"/>
    </row>
    <row r="855" spans="1:26" s="41" customFormat="1" ht="12.75" hidden="1">
      <c r="A855" s="39">
        <v>501060061</v>
      </c>
      <c r="B855" s="42" t="s">
        <v>2222</v>
      </c>
      <c r="C855" s="97"/>
      <c r="D855" s="40"/>
      <c r="E855" s="40"/>
      <c r="F855" s="40"/>
      <c r="G855" s="40"/>
      <c r="H855" s="40"/>
      <c r="I855" s="40"/>
      <c r="J855" s="40"/>
      <c r="K855" s="40"/>
      <c r="L855" s="40"/>
      <c r="M855" s="40"/>
      <c r="N855" s="40"/>
      <c r="O855" s="40"/>
      <c r="P855" s="40"/>
      <c r="Q855" s="40"/>
      <c r="R855" s="40"/>
      <c r="S855" s="40"/>
      <c r="T855" s="40"/>
      <c r="U855" s="40"/>
      <c r="V855" s="40"/>
      <c r="W855" s="40"/>
      <c r="X855" s="39">
        <v>120</v>
      </c>
      <c r="Y855" s="103"/>
      <c r="Z855" s="117"/>
    </row>
    <row r="856" spans="1:26" s="41" customFormat="1" ht="26.25" hidden="1">
      <c r="A856" s="39">
        <v>501070000</v>
      </c>
      <c r="B856" s="42" t="s">
        <v>977</v>
      </c>
      <c r="C856" s="97"/>
      <c r="D856" s="40"/>
      <c r="E856" s="40"/>
      <c r="F856" s="40"/>
      <c r="G856" s="40"/>
      <c r="H856" s="40"/>
      <c r="I856" s="40"/>
      <c r="J856" s="40"/>
      <c r="K856" s="40"/>
      <c r="L856" s="40"/>
      <c r="M856" s="40"/>
      <c r="N856" s="40"/>
      <c r="O856" s="40"/>
      <c r="P856" s="40"/>
      <c r="Q856" s="40"/>
      <c r="R856" s="40"/>
      <c r="S856" s="40"/>
      <c r="T856" s="40"/>
      <c r="U856" s="40"/>
      <c r="V856" s="40"/>
      <c r="W856" s="40"/>
      <c r="X856" s="39">
        <v>258</v>
      </c>
      <c r="Y856" s="103"/>
      <c r="Z856" s="117"/>
    </row>
    <row r="857" spans="1:26" s="41" customFormat="1" ht="12.75" hidden="1">
      <c r="A857" s="39">
        <v>501070001</v>
      </c>
      <c r="B857" s="42" t="s">
        <v>978</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17"/>
    </row>
    <row r="858" spans="1:26" s="41" customFormat="1" ht="26.25" hidden="1">
      <c r="A858" s="39">
        <v>501070002</v>
      </c>
      <c r="B858" s="42" t="s">
        <v>979</v>
      </c>
      <c r="C858" s="97"/>
      <c r="D858" s="40"/>
      <c r="E858" s="40"/>
      <c r="F858" s="40"/>
      <c r="G858" s="40"/>
      <c r="H858" s="40"/>
      <c r="I858" s="40"/>
      <c r="J858" s="40"/>
      <c r="K858" s="40"/>
      <c r="L858" s="40"/>
      <c r="M858" s="40"/>
      <c r="N858" s="40"/>
      <c r="O858" s="40"/>
      <c r="P858" s="40"/>
      <c r="Q858" s="40"/>
      <c r="R858" s="40"/>
      <c r="S858" s="40"/>
      <c r="T858" s="40"/>
      <c r="U858" s="40"/>
      <c r="V858" s="40"/>
      <c r="W858" s="40"/>
      <c r="X858" s="39">
        <v>245</v>
      </c>
      <c r="Y858" s="103"/>
      <c r="Z858" s="117"/>
    </row>
    <row r="859" spans="1:26" s="41" customFormat="1" ht="12.75" hidden="1">
      <c r="A859" s="39">
        <v>501070003</v>
      </c>
      <c r="B859" s="42" t="s">
        <v>980</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7"/>
    </row>
    <row r="860" spans="1:26" s="41" customFormat="1" ht="12.75" hidden="1">
      <c r="A860" s="39">
        <v>501070004</v>
      </c>
      <c r="B860" s="42" t="s">
        <v>981</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7"/>
    </row>
    <row r="861" spans="1:26" s="41" customFormat="1" ht="26.25" hidden="1">
      <c r="A861" s="39">
        <v>501070005</v>
      </c>
      <c r="B861" s="42" t="s">
        <v>982</v>
      </c>
      <c r="C861" s="97"/>
      <c r="D861" s="40"/>
      <c r="E861" s="40"/>
      <c r="F861" s="40"/>
      <c r="G861" s="40"/>
      <c r="H861" s="40"/>
      <c r="I861" s="40"/>
      <c r="J861" s="40"/>
      <c r="K861" s="40"/>
      <c r="L861" s="40"/>
      <c r="M861" s="40"/>
      <c r="N861" s="40"/>
      <c r="O861" s="40"/>
      <c r="P861" s="40"/>
      <c r="Q861" s="40"/>
      <c r="R861" s="40"/>
      <c r="S861" s="40"/>
      <c r="T861" s="40"/>
      <c r="U861" s="40"/>
      <c r="V861" s="40"/>
      <c r="W861" s="40"/>
      <c r="X861" s="39">
        <v>258</v>
      </c>
      <c r="Y861" s="103"/>
      <c r="Z861" s="117"/>
    </row>
    <row r="862" spans="1:26" s="41" customFormat="1" ht="26.25" hidden="1">
      <c r="A862" s="39">
        <v>501070006</v>
      </c>
      <c r="B862" s="42" t="s">
        <v>983</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7"/>
    </row>
    <row r="863" spans="1:26" s="41" customFormat="1" ht="26.25" hidden="1">
      <c r="A863" s="39">
        <v>501070007</v>
      </c>
      <c r="B863" s="42" t="s">
        <v>984</v>
      </c>
      <c r="C863" s="97"/>
      <c r="D863" s="40"/>
      <c r="E863" s="40"/>
      <c r="F863" s="40"/>
      <c r="G863" s="40"/>
      <c r="H863" s="40"/>
      <c r="I863" s="40"/>
      <c r="J863" s="40"/>
      <c r="K863" s="40"/>
      <c r="L863" s="40"/>
      <c r="M863" s="40"/>
      <c r="N863" s="40"/>
      <c r="O863" s="40"/>
      <c r="P863" s="40"/>
      <c r="Q863" s="40"/>
      <c r="R863" s="40"/>
      <c r="S863" s="40"/>
      <c r="T863" s="40"/>
      <c r="U863" s="40"/>
      <c r="V863" s="40"/>
      <c r="W863" s="40"/>
      <c r="X863" s="39">
        <v>245</v>
      </c>
      <c r="Y863" s="103"/>
      <c r="Z863" s="117"/>
    </row>
    <row r="864" spans="1:26" s="41" customFormat="1" ht="12.75">
      <c r="A864" s="39">
        <v>501070008</v>
      </c>
      <c r="B864" s="42" t="s">
        <v>985</v>
      </c>
      <c r="C864" s="97"/>
      <c r="D864" s="40"/>
      <c r="E864" s="40"/>
      <c r="F864" s="40"/>
      <c r="G864" s="40"/>
      <c r="H864" s="40"/>
      <c r="I864" s="40">
        <v>2</v>
      </c>
      <c r="J864" s="40"/>
      <c r="K864" s="40"/>
      <c r="L864" s="40">
        <v>2</v>
      </c>
      <c r="M864" s="40"/>
      <c r="N864" s="40">
        <v>2</v>
      </c>
      <c r="O864" s="40"/>
      <c r="P864" s="40"/>
      <c r="Q864" s="40">
        <v>2</v>
      </c>
      <c r="R864" s="40"/>
      <c r="S864" s="40"/>
      <c r="T864" s="40"/>
      <c r="U864" s="40"/>
      <c r="V864" s="40"/>
      <c r="W864" s="40"/>
      <c r="X864" s="39">
        <v>258</v>
      </c>
      <c r="Y864" s="103"/>
      <c r="Z864" s="117"/>
    </row>
    <row r="865" spans="1:26" s="41" customFormat="1" ht="26.25" hidden="1">
      <c r="A865" s="39">
        <v>501080000</v>
      </c>
      <c r="B865" s="42" t="s">
        <v>986</v>
      </c>
      <c r="C865" s="97"/>
      <c r="D865" s="40"/>
      <c r="E865" s="40"/>
      <c r="F865" s="40"/>
      <c r="G865" s="40"/>
      <c r="H865" s="40"/>
      <c r="I865" s="40"/>
      <c r="J865" s="40"/>
      <c r="K865" s="40"/>
      <c r="L865" s="40"/>
      <c r="M865" s="40"/>
      <c r="N865" s="40"/>
      <c r="O865" s="40"/>
      <c r="P865" s="40"/>
      <c r="Q865" s="40"/>
      <c r="R865" s="40"/>
      <c r="S865" s="40"/>
      <c r="T865" s="40"/>
      <c r="U865" s="40"/>
      <c r="V865" s="40"/>
      <c r="W865" s="40"/>
      <c r="X865" s="39">
        <v>220</v>
      </c>
      <c r="Y865" s="103"/>
      <c r="Z865" s="117"/>
    </row>
    <row r="866" spans="1:26" s="41" customFormat="1" ht="26.25" hidden="1">
      <c r="A866" s="39">
        <v>501080001</v>
      </c>
      <c r="B866" s="42" t="s">
        <v>987</v>
      </c>
      <c r="C866" s="97"/>
      <c r="D866" s="40"/>
      <c r="E866" s="40"/>
      <c r="F866" s="40"/>
      <c r="G866" s="40"/>
      <c r="H866" s="40"/>
      <c r="I866" s="40"/>
      <c r="J866" s="40"/>
      <c r="K866" s="40"/>
      <c r="L866" s="40"/>
      <c r="M866" s="40"/>
      <c r="N866" s="40"/>
      <c r="O866" s="40"/>
      <c r="P866" s="40"/>
      <c r="Q866" s="40"/>
      <c r="R866" s="40"/>
      <c r="S866" s="40"/>
      <c r="T866" s="40"/>
      <c r="U866" s="40"/>
      <c r="V866" s="40"/>
      <c r="W866" s="40"/>
      <c r="X866" s="39">
        <v>245</v>
      </c>
      <c r="Y866" s="103"/>
      <c r="Z866" s="117"/>
    </row>
    <row r="867" spans="1:26" s="41" customFormat="1" ht="12.75">
      <c r="A867" s="39">
        <v>501080002</v>
      </c>
      <c r="B867" s="42" t="s">
        <v>988</v>
      </c>
      <c r="C867" s="97"/>
      <c r="D867" s="40"/>
      <c r="E867" s="40"/>
      <c r="F867" s="40"/>
      <c r="G867" s="40"/>
      <c r="H867" s="40"/>
      <c r="I867" s="40">
        <v>1</v>
      </c>
      <c r="J867" s="40"/>
      <c r="K867" s="40"/>
      <c r="L867" s="40">
        <v>1</v>
      </c>
      <c r="M867" s="40"/>
      <c r="N867" s="40"/>
      <c r="O867" s="40"/>
      <c r="P867" s="40"/>
      <c r="Q867" s="40"/>
      <c r="R867" s="40"/>
      <c r="S867" s="40">
        <v>1</v>
      </c>
      <c r="T867" s="40"/>
      <c r="U867" s="40"/>
      <c r="V867" s="40">
        <v>1</v>
      </c>
      <c r="W867" s="40"/>
      <c r="X867" s="39">
        <v>220</v>
      </c>
      <c r="Y867" s="103"/>
      <c r="Z867" s="117"/>
    </row>
    <row r="868" spans="1:26" s="41" customFormat="1" ht="12.75" hidden="1">
      <c r="A868" s="39">
        <v>501080003</v>
      </c>
      <c r="B868" s="42" t="s">
        <v>989</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7"/>
    </row>
    <row r="869" spans="1:26" s="41" customFormat="1" ht="26.25">
      <c r="A869" s="39">
        <v>501080004</v>
      </c>
      <c r="B869" s="42" t="s">
        <v>990</v>
      </c>
      <c r="C869" s="97"/>
      <c r="D869" s="40">
        <v>2</v>
      </c>
      <c r="E869" s="40"/>
      <c r="F869" s="40"/>
      <c r="G869" s="40">
        <v>2</v>
      </c>
      <c r="H869" s="40"/>
      <c r="I869" s="40">
        <v>5</v>
      </c>
      <c r="J869" s="40">
        <v>2</v>
      </c>
      <c r="K869" s="40"/>
      <c r="L869" s="40">
        <v>3</v>
      </c>
      <c r="M869" s="40"/>
      <c r="N869" s="40">
        <v>6</v>
      </c>
      <c r="O869" s="40">
        <v>2</v>
      </c>
      <c r="P869" s="40"/>
      <c r="Q869" s="40">
        <v>4</v>
      </c>
      <c r="R869" s="40"/>
      <c r="S869" s="40">
        <v>1</v>
      </c>
      <c r="T869" s="40"/>
      <c r="U869" s="40"/>
      <c r="V869" s="40">
        <v>1</v>
      </c>
      <c r="W869" s="40"/>
      <c r="X869" s="39">
        <v>220</v>
      </c>
      <c r="Y869" s="103"/>
      <c r="Z869" s="117"/>
    </row>
    <row r="870" spans="1:26" s="41" customFormat="1" ht="12.75" hidden="1">
      <c r="A870" s="39">
        <v>501080005</v>
      </c>
      <c r="B870" s="42" t="s">
        <v>991</v>
      </c>
      <c r="C870" s="97"/>
      <c r="D870" s="40"/>
      <c r="E870" s="40"/>
      <c r="F870" s="40"/>
      <c r="G870" s="40"/>
      <c r="H870" s="40"/>
      <c r="I870" s="40"/>
      <c r="J870" s="40"/>
      <c r="K870" s="40"/>
      <c r="L870" s="40"/>
      <c r="M870" s="40"/>
      <c r="N870" s="40"/>
      <c r="O870" s="40"/>
      <c r="P870" s="40"/>
      <c r="Q870" s="40"/>
      <c r="R870" s="40"/>
      <c r="S870" s="40"/>
      <c r="T870" s="40"/>
      <c r="U870" s="40"/>
      <c r="V870" s="40"/>
      <c r="W870" s="40"/>
      <c r="X870" s="39">
        <v>220</v>
      </c>
      <c r="Y870" s="103"/>
      <c r="Z870" s="117"/>
    </row>
    <row r="871" spans="1:26" s="41" customFormat="1" ht="26.25" hidden="1">
      <c r="A871" s="39">
        <v>501080006</v>
      </c>
      <c r="B871" s="42" t="s">
        <v>992</v>
      </c>
      <c r="C871" s="97"/>
      <c r="D871" s="40"/>
      <c r="E871" s="40"/>
      <c r="F871" s="40"/>
      <c r="G871" s="40"/>
      <c r="H871" s="40"/>
      <c r="I871" s="40"/>
      <c r="J871" s="40"/>
      <c r="K871" s="40"/>
      <c r="L871" s="40"/>
      <c r="M871" s="40"/>
      <c r="N871" s="40"/>
      <c r="O871" s="40"/>
      <c r="P871" s="40"/>
      <c r="Q871" s="40"/>
      <c r="R871" s="40"/>
      <c r="S871" s="40"/>
      <c r="T871" s="40"/>
      <c r="U871" s="40"/>
      <c r="V871" s="40"/>
      <c r="W871" s="40"/>
      <c r="X871" s="39">
        <v>245</v>
      </c>
      <c r="Y871" s="103"/>
      <c r="Z871" s="117"/>
    </row>
    <row r="872" spans="1:26" s="41" customFormat="1" ht="26.25" hidden="1">
      <c r="A872" s="39">
        <v>501080007</v>
      </c>
      <c r="B872" s="42" t="s">
        <v>993</v>
      </c>
      <c r="C872" s="97"/>
      <c r="D872" s="40"/>
      <c r="E872" s="40"/>
      <c r="F872" s="40"/>
      <c r="G872" s="40"/>
      <c r="H872" s="40"/>
      <c r="I872" s="40"/>
      <c r="J872" s="40"/>
      <c r="K872" s="40"/>
      <c r="L872" s="40"/>
      <c r="M872" s="40"/>
      <c r="N872" s="40"/>
      <c r="O872" s="40"/>
      <c r="P872" s="40"/>
      <c r="Q872" s="40"/>
      <c r="R872" s="40"/>
      <c r="S872" s="40"/>
      <c r="T872" s="40"/>
      <c r="U872" s="40"/>
      <c r="V872" s="40"/>
      <c r="W872" s="40"/>
      <c r="X872" s="39">
        <v>245</v>
      </c>
      <c r="Y872" s="103"/>
      <c r="Z872" s="117"/>
    </row>
    <row r="873" spans="1:26" s="41" customFormat="1" ht="12.75" hidden="1">
      <c r="A873" s="39">
        <v>501080008</v>
      </c>
      <c r="B873" s="42" t="s">
        <v>994</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7"/>
    </row>
    <row r="874" spans="1:26" s="41" customFormat="1" ht="12.75" hidden="1">
      <c r="A874" s="39">
        <v>501080009</v>
      </c>
      <c r="B874" s="42" t="s">
        <v>995</v>
      </c>
      <c r="C874" s="97"/>
      <c r="D874" s="40"/>
      <c r="E874" s="40"/>
      <c r="F874" s="40"/>
      <c r="G874" s="40"/>
      <c r="H874" s="40"/>
      <c r="I874" s="40"/>
      <c r="J874" s="40"/>
      <c r="K874" s="40"/>
      <c r="L874" s="40"/>
      <c r="M874" s="40"/>
      <c r="N874" s="40"/>
      <c r="O874" s="40"/>
      <c r="P874" s="40"/>
      <c r="Q874" s="40"/>
      <c r="R874" s="40"/>
      <c r="S874" s="40"/>
      <c r="T874" s="40"/>
      <c r="U874" s="40"/>
      <c r="V874" s="40"/>
      <c r="W874" s="40"/>
      <c r="X874" s="39">
        <v>220</v>
      </c>
      <c r="Y874" s="103"/>
      <c r="Z874" s="117"/>
    </row>
    <row r="875" spans="1:26" s="41" customFormat="1" ht="12.75" hidden="1">
      <c r="A875" s="39">
        <v>501080010</v>
      </c>
      <c r="B875" s="42" t="s">
        <v>996</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7"/>
    </row>
    <row r="876" spans="1:26" s="41" customFormat="1" ht="12.75" hidden="1">
      <c r="A876" s="39">
        <v>501080011</v>
      </c>
      <c r="B876" s="42" t="s">
        <v>997</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7"/>
    </row>
    <row r="877" spans="1:26" s="41" customFormat="1" ht="12.75" hidden="1">
      <c r="A877" s="39">
        <v>501080012</v>
      </c>
      <c r="B877" s="42" t="s">
        <v>998</v>
      </c>
      <c r="C877" s="97"/>
      <c r="D877" s="40"/>
      <c r="E877" s="40"/>
      <c r="F877" s="40"/>
      <c r="G877" s="40"/>
      <c r="H877" s="40"/>
      <c r="I877" s="40"/>
      <c r="J877" s="40"/>
      <c r="K877" s="40"/>
      <c r="L877" s="40"/>
      <c r="M877" s="40"/>
      <c r="N877" s="40"/>
      <c r="O877" s="40"/>
      <c r="P877" s="40"/>
      <c r="Q877" s="40"/>
      <c r="R877" s="40"/>
      <c r="S877" s="40"/>
      <c r="T877" s="40"/>
      <c r="U877" s="40"/>
      <c r="V877" s="40"/>
      <c r="W877" s="40"/>
      <c r="X877" s="39">
        <v>220</v>
      </c>
      <c r="Y877" s="103"/>
      <c r="Z877" s="117"/>
    </row>
    <row r="878" spans="1:26" s="41" customFormat="1" ht="12.75" hidden="1">
      <c r="A878" s="39">
        <v>501080013</v>
      </c>
      <c r="B878" s="42" t="s">
        <v>999</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7"/>
    </row>
    <row r="879" spans="1:26" s="41" customFormat="1" ht="12.75" hidden="1">
      <c r="A879" s="39">
        <v>501080014</v>
      </c>
      <c r="B879" s="42" t="s">
        <v>1000</v>
      </c>
      <c r="C879" s="97"/>
      <c r="D879" s="40"/>
      <c r="E879" s="40"/>
      <c r="F879" s="40"/>
      <c r="G879" s="40"/>
      <c r="H879" s="40"/>
      <c r="I879" s="40"/>
      <c r="J879" s="40"/>
      <c r="K879" s="40"/>
      <c r="L879" s="40"/>
      <c r="M879" s="40"/>
      <c r="N879" s="40"/>
      <c r="O879" s="40"/>
      <c r="P879" s="40"/>
      <c r="Q879" s="40"/>
      <c r="R879" s="40"/>
      <c r="S879" s="40"/>
      <c r="T879" s="40"/>
      <c r="U879" s="40"/>
      <c r="V879" s="40"/>
      <c r="W879" s="40"/>
      <c r="X879" s="39">
        <v>245</v>
      </c>
      <c r="Y879" s="103"/>
      <c r="Z879" s="117"/>
    </row>
    <row r="880" spans="1:26" s="41" customFormat="1" ht="26.25" hidden="1">
      <c r="A880" s="39">
        <v>501080015</v>
      </c>
      <c r="B880" s="42" t="s">
        <v>1001</v>
      </c>
      <c r="C880" s="97"/>
      <c r="D880" s="40"/>
      <c r="E880" s="40"/>
      <c r="F880" s="40"/>
      <c r="G880" s="40"/>
      <c r="H880" s="40"/>
      <c r="I880" s="40"/>
      <c r="J880" s="40"/>
      <c r="K880" s="40"/>
      <c r="L880" s="40"/>
      <c r="M880" s="40"/>
      <c r="N880" s="40"/>
      <c r="O880" s="40"/>
      <c r="P880" s="40"/>
      <c r="Q880" s="40"/>
      <c r="R880" s="40"/>
      <c r="S880" s="40"/>
      <c r="T880" s="40"/>
      <c r="U880" s="40"/>
      <c r="V880" s="40"/>
      <c r="W880" s="40"/>
      <c r="X880" s="39">
        <v>245</v>
      </c>
      <c r="Y880" s="103"/>
      <c r="Z880" s="117"/>
    </row>
    <row r="881" spans="1:26" s="41" customFormat="1" ht="12.75" hidden="1">
      <c r="A881" s="39">
        <v>501080016</v>
      </c>
      <c r="B881" s="42" t="s">
        <v>1002</v>
      </c>
      <c r="C881" s="97"/>
      <c r="D881" s="40"/>
      <c r="E881" s="40"/>
      <c r="F881" s="40"/>
      <c r="G881" s="40"/>
      <c r="H881" s="40"/>
      <c r="I881" s="40"/>
      <c r="J881" s="40"/>
      <c r="K881" s="40"/>
      <c r="L881" s="40"/>
      <c r="M881" s="40"/>
      <c r="N881" s="40"/>
      <c r="O881" s="40"/>
      <c r="P881" s="40"/>
      <c r="Q881" s="40"/>
      <c r="R881" s="40"/>
      <c r="S881" s="40"/>
      <c r="T881" s="40"/>
      <c r="U881" s="40"/>
      <c r="V881" s="40"/>
      <c r="W881" s="40"/>
      <c r="X881" s="39">
        <v>220</v>
      </c>
      <c r="Y881" s="103"/>
      <c r="Z881" s="117"/>
    </row>
    <row r="882" spans="1:26" s="41" customFormat="1" ht="12.75" hidden="1">
      <c r="A882" s="39">
        <v>501080017</v>
      </c>
      <c r="B882" s="42" t="s">
        <v>1003</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7"/>
    </row>
    <row r="883" spans="1:26" s="41" customFormat="1" ht="12.75" hidden="1">
      <c r="A883" s="39">
        <v>501080018</v>
      </c>
      <c r="B883" s="42" t="s">
        <v>1004</v>
      </c>
      <c r="C883" s="97"/>
      <c r="D883" s="40"/>
      <c r="E883" s="40"/>
      <c r="F883" s="40"/>
      <c r="G883" s="40"/>
      <c r="H883" s="40"/>
      <c r="I883" s="40"/>
      <c r="J883" s="40"/>
      <c r="K883" s="40"/>
      <c r="L883" s="40"/>
      <c r="M883" s="40"/>
      <c r="N883" s="40"/>
      <c r="O883" s="40"/>
      <c r="P883" s="40"/>
      <c r="Q883" s="40"/>
      <c r="R883" s="40"/>
      <c r="S883" s="40"/>
      <c r="T883" s="40"/>
      <c r="U883" s="40"/>
      <c r="V883" s="40"/>
      <c r="W883" s="40"/>
      <c r="X883" s="39">
        <v>245</v>
      </c>
      <c r="Y883" s="103"/>
      <c r="Z883" s="117"/>
    </row>
    <row r="884" spans="1:26" s="41" customFormat="1" ht="12.75" hidden="1">
      <c r="A884" s="39">
        <v>501080019</v>
      </c>
      <c r="B884" s="42" t="s">
        <v>1005</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7"/>
    </row>
    <row r="885" spans="1:26" s="41" customFormat="1" ht="12.75" hidden="1">
      <c r="A885" s="39">
        <v>501080020</v>
      </c>
      <c r="B885" s="42" t="s">
        <v>1006</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7"/>
    </row>
    <row r="886" spans="1:26" s="41" customFormat="1" ht="12.75" hidden="1">
      <c r="A886" s="39">
        <v>501080021</v>
      </c>
      <c r="B886" s="42" t="s">
        <v>1007</v>
      </c>
      <c r="C886" s="97"/>
      <c r="D886" s="40"/>
      <c r="E886" s="40"/>
      <c r="F886" s="40"/>
      <c r="G886" s="40"/>
      <c r="H886" s="40"/>
      <c r="I886" s="40"/>
      <c r="J886" s="40"/>
      <c r="K886" s="40"/>
      <c r="L886" s="40"/>
      <c r="M886" s="40"/>
      <c r="N886" s="40"/>
      <c r="O886" s="40"/>
      <c r="P886" s="40"/>
      <c r="Q886" s="40"/>
      <c r="R886" s="40"/>
      <c r="S886" s="40"/>
      <c r="T886" s="40"/>
      <c r="U886" s="40"/>
      <c r="V886" s="40"/>
      <c r="W886" s="40"/>
      <c r="X886" s="39">
        <v>220</v>
      </c>
      <c r="Y886" s="103"/>
      <c r="Z886" s="117"/>
    </row>
    <row r="887" spans="1:26" s="41" customFormat="1" ht="26.25" hidden="1">
      <c r="A887" s="39">
        <v>501080022</v>
      </c>
      <c r="B887" s="42" t="s">
        <v>1008</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7"/>
    </row>
    <row r="888" spans="1:26" s="41" customFormat="1" ht="26.25" hidden="1">
      <c r="A888" s="39">
        <v>501080023</v>
      </c>
      <c r="B888" s="42" t="s">
        <v>1009</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7"/>
    </row>
    <row r="889" spans="1:26" s="41" customFormat="1" ht="12.75" hidden="1">
      <c r="A889" s="39">
        <v>501080024</v>
      </c>
      <c r="B889" s="42" t="s">
        <v>1010</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7"/>
    </row>
    <row r="890" spans="1:26" s="41" customFormat="1" ht="26.25" hidden="1">
      <c r="A890" s="39">
        <v>501080025</v>
      </c>
      <c r="B890" s="42" t="s">
        <v>1011</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7"/>
    </row>
    <row r="891" spans="1:26" s="41" customFormat="1" ht="12.75" hidden="1">
      <c r="A891" s="39">
        <v>501080026</v>
      </c>
      <c r="B891" s="42" t="s">
        <v>156</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7"/>
    </row>
    <row r="892" spans="1:26" s="41" customFormat="1" ht="26.25" hidden="1">
      <c r="A892" s="39">
        <v>501080027</v>
      </c>
      <c r="B892" s="42" t="s">
        <v>1012</v>
      </c>
      <c r="C892" s="97"/>
      <c r="D892" s="40"/>
      <c r="E892" s="40"/>
      <c r="F892" s="40"/>
      <c r="G892" s="40"/>
      <c r="H892" s="40"/>
      <c r="I892" s="40"/>
      <c r="J892" s="40"/>
      <c r="K892" s="40"/>
      <c r="L892" s="40"/>
      <c r="M892" s="40"/>
      <c r="N892" s="40"/>
      <c r="O892" s="40"/>
      <c r="P892" s="40"/>
      <c r="Q892" s="40"/>
      <c r="R892" s="40"/>
      <c r="S892" s="40"/>
      <c r="T892" s="40"/>
      <c r="U892" s="40"/>
      <c r="V892" s="40"/>
      <c r="W892" s="40"/>
      <c r="X892" s="39">
        <v>245</v>
      </c>
      <c r="Y892" s="103"/>
      <c r="Z892" s="117"/>
    </row>
    <row r="893" spans="1:26" s="41" customFormat="1" ht="12.75" hidden="1">
      <c r="A893" s="39">
        <v>501080028</v>
      </c>
      <c r="B893" s="42" t="s">
        <v>1013</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7"/>
    </row>
    <row r="894" spans="1:26" s="41" customFormat="1" ht="12.75" hidden="1">
      <c r="A894" s="39">
        <v>501080029</v>
      </c>
      <c r="B894" s="42" t="s">
        <v>147</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7"/>
    </row>
    <row r="895" spans="1:26" s="41" customFormat="1" ht="12.75" hidden="1">
      <c r="A895" s="39">
        <v>501080030</v>
      </c>
      <c r="B895" s="42" t="s">
        <v>155</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7"/>
    </row>
    <row r="896" spans="1:26" s="41" customFormat="1" ht="12.75">
      <c r="A896" s="39">
        <v>501080031</v>
      </c>
      <c r="B896" s="42" t="s">
        <v>1014</v>
      </c>
      <c r="C896" s="97"/>
      <c r="D896" s="40"/>
      <c r="E896" s="40"/>
      <c r="F896" s="40"/>
      <c r="G896" s="40"/>
      <c r="H896" s="40"/>
      <c r="I896" s="40">
        <v>3</v>
      </c>
      <c r="J896" s="40"/>
      <c r="K896" s="40"/>
      <c r="L896" s="40">
        <v>3</v>
      </c>
      <c r="M896" s="40"/>
      <c r="N896" s="40">
        <v>3</v>
      </c>
      <c r="O896" s="40"/>
      <c r="P896" s="40"/>
      <c r="Q896" s="40">
        <v>3</v>
      </c>
      <c r="R896" s="40"/>
      <c r="S896" s="40"/>
      <c r="T896" s="40"/>
      <c r="U896" s="40"/>
      <c r="V896" s="40"/>
      <c r="W896" s="40"/>
      <c r="X896" s="39">
        <v>220</v>
      </c>
      <c r="Y896" s="103"/>
      <c r="Z896" s="117"/>
    </row>
    <row r="897" spans="1:26" s="41" customFormat="1" ht="12.75" hidden="1">
      <c r="A897" s="39">
        <v>501080032</v>
      </c>
      <c r="B897" s="42" t="s">
        <v>1015</v>
      </c>
      <c r="C897" s="97"/>
      <c r="D897" s="40"/>
      <c r="E897" s="40"/>
      <c r="F897" s="40"/>
      <c r="G897" s="40"/>
      <c r="H897" s="40"/>
      <c r="I897" s="40"/>
      <c r="J897" s="40"/>
      <c r="K897" s="40"/>
      <c r="L897" s="40"/>
      <c r="M897" s="40"/>
      <c r="N897" s="40"/>
      <c r="O897" s="40"/>
      <c r="P897" s="40"/>
      <c r="Q897" s="40"/>
      <c r="R897" s="40"/>
      <c r="S897" s="40"/>
      <c r="T897" s="40"/>
      <c r="U897" s="40"/>
      <c r="V897" s="40"/>
      <c r="W897" s="40"/>
      <c r="X897" s="39">
        <v>220</v>
      </c>
      <c r="Y897" s="103"/>
      <c r="Z897" s="117"/>
    </row>
    <row r="898" spans="1:26" s="41" customFormat="1" ht="26.25">
      <c r="A898" s="39">
        <v>501080033</v>
      </c>
      <c r="B898" s="42" t="s">
        <v>1016</v>
      </c>
      <c r="C898" s="97"/>
      <c r="D898" s="40"/>
      <c r="E898" s="40"/>
      <c r="F898" s="40"/>
      <c r="G898" s="40"/>
      <c r="H898" s="40"/>
      <c r="I898" s="40">
        <v>1</v>
      </c>
      <c r="J898" s="40"/>
      <c r="K898" s="40"/>
      <c r="L898" s="40">
        <v>1</v>
      </c>
      <c r="M898" s="40"/>
      <c r="N898" s="40">
        <v>1</v>
      </c>
      <c r="O898" s="40"/>
      <c r="P898" s="40"/>
      <c r="Q898" s="40">
        <v>1</v>
      </c>
      <c r="R898" s="40"/>
      <c r="S898" s="40"/>
      <c r="T898" s="40"/>
      <c r="U898" s="40"/>
      <c r="V898" s="40"/>
      <c r="W898" s="40"/>
      <c r="X898" s="39">
        <v>220</v>
      </c>
      <c r="Y898" s="103"/>
      <c r="Z898" s="117"/>
    </row>
    <row r="899" spans="1:26" s="41" customFormat="1" ht="12.75" hidden="1">
      <c r="A899" s="39">
        <v>501080034</v>
      </c>
      <c r="B899" s="42" t="s">
        <v>1017</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7"/>
    </row>
    <row r="900" spans="1:26" s="41" customFormat="1" ht="26.25" hidden="1">
      <c r="A900" s="39">
        <v>501080035</v>
      </c>
      <c r="B900" s="42" t="s">
        <v>1018</v>
      </c>
      <c r="C900" s="97"/>
      <c r="D900" s="40"/>
      <c r="E900" s="40"/>
      <c r="F900" s="40"/>
      <c r="G900" s="40"/>
      <c r="H900" s="40"/>
      <c r="I900" s="40"/>
      <c r="J900" s="40"/>
      <c r="K900" s="40"/>
      <c r="L900" s="40"/>
      <c r="M900" s="40"/>
      <c r="N900" s="40"/>
      <c r="O900" s="40"/>
      <c r="P900" s="40"/>
      <c r="Q900" s="40"/>
      <c r="R900" s="40"/>
      <c r="S900" s="40"/>
      <c r="T900" s="40"/>
      <c r="U900" s="40"/>
      <c r="V900" s="40"/>
      <c r="W900" s="40"/>
      <c r="X900" s="39">
        <v>245</v>
      </c>
      <c r="Y900" s="103"/>
      <c r="Z900" s="117"/>
    </row>
    <row r="901" spans="1:26" s="41" customFormat="1" ht="12.75">
      <c r="A901" s="39">
        <v>501080036</v>
      </c>
      <c r="B901" s="42" t="s">
        <v>1019</v>
      </c>
      <c r="C901" s="97"/>
      <c r="D901" s="40"/>
      <c r="E901" s="40"/>
      <c r="F901" s="40"/>
      <c r="G901" s="40"/>
      <c r="H901" s="40"/>
      <c r="I901" s="40">
        <v>1</v>
      </c>
      <c r="J901" s="40"/>
      <c r="K901" s="40"/>
      <c r="L901" s="40">
        <v>1</v>
      </c>
      <c r="M901" s="40"/>
      <c r="N901" s="40">
        <v>1</v>
      </c>
      <c r="O901" s="40"/>
      <c r="P901" s="40"/>
      <c r="Q901" s="40">
        <v>1</v>
      </c>
      <c r="R901" s="40"/>
      <c r="S901" s="40"/>
      <c r="T901" s="40"/>
      <c r="U901" s="40"/>
      <c r="V901" s="40"/>
      <c r="W901" s="40"/>
      <c r="X901" s="39">
        <v>220</v>
      </c>
      <c r="Y901" s="103"/>
      <c r="Z901" s="117"/>
    </row>
    <row r="902" spans="1:26" s="41" customFormat="1" ht="12.75" hidden="1">
      <c r="A902" s="39">
        <v>501080037</v>
      </c>
      <c r="B902" s="42" t="s">
        <v>1020</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7"/>
    </row>
    <row r="903" spans="1:26" s="41" customFormat="1" ht="12.75" hidden="1">
      <c r="A903" s="39">
        <v>501080038</v>
      </c>
      <c r="B903" s="42" t="s">
        <v>125</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7"/>
    </row>
    <row r="904" spans="1:26" s="41" customFormat="1" ht="26.25" hidden="1">
      <c r="A904" s="39">
        <v>501080039</v>
      </c>
      <c r="B904" s="42" t="s">
        <v>1021</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7"/>
    </row>
    <row r="905" spans="1:26" s="41" customFormat="1" ht="26.25" hidden="1">
      <c r="A905" s="39">
        <v>501080040</v>
      </c>
      <c r="B905" s="42" t="s">
        <v>1022</v>
      </c>
      <c r="C905" s="97"/>
      <c r="D905" s="40"/>
      <c r="E905" s="40"/>
      <c r="F905" s="40"/>
      <c r="G905" s="40"/>
      <c r="H905" s="40"/>
      <c r="I905" s="40"/>
      <c r="J905" s="40"/>
      <c r="K905" s="40"/>
      <c r="L905" s="40"/>
      <c r="M905" s="40"/>
      <c r="N905" s="40"/>
      <c r="O905" s="40"/>
      <c r="P905" s="40"/>
      <c r="Q905" s="40"/>
      <c r="R905" s="40"/>
      <c r="S905" s="40"/>
      <c r="T905" s="40"/>
      <c r="U905" s="40"/>
      <c r="V905" s="40"/>
      <c r="W905" s="40"/>
      <c r="X905" s="39">
        <v>245</v>
      </c>
      <c r="Y905" s="103"/>
      <c r="Z905" s="117"/>
    </row>
    <row r="906" spans="1:26" s="41" customFormat="1" ht="12.75" hidden="1">
      <c r="A906" s="39">
        <v>501080041</v>
      </c>
      <c r="B906" s="42" t="s">
        <v>1023</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7"/>
    </row>
    <row r="907" spans="1:26" s="41" customFormat="1" ht="26.25" hidden="1">
      <c r="A907" s="39">
        <v>501080042</v>
      </c>
      <c r="B907" s="42" t="s">
        <v>1024</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7"/>
    </row>
    <row r="908" spans="1:26" s="41" customFormat="1" ht="26.25" hidden="1">
      <c r="A908" s="39">
        <v>501080043</v>
      </c>
      <c r="B908" s="42" t="s">
        <v>1025</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7"/>
    </row>
    <row r="909" spans="1:26" s="41" customFormat="1" ht="12.75" hidden="1">
      <c r="A909" s="39">
        <v>501080044</v>
      </c>
      <c r="B909" s="42" t="s">
        <v>1026</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7"/>
    </row>
    <row r="910" spans="1:26" s="41" customFormat="1" ht="12.75" hidden="1">
      <c r="A910" s="39">
        <v>501080045</v>
      </c>
      <c r="B910" s="42" t="s">
        <v>1027</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7"/>
    </row>
    <row r="911" spans="1:26" s="41" customFormat="1" ht="26.25" hidden="1">
      <c r="A911" s="39">
        <v>501080046</v>
      </c>
      <c r="B911" s="42" t="s">
        <v>1028</v>
      </c>
      <c r="C911" s="97"/>
      <c r="D911" s="40"/>
      <c r="E911" s="40"/>
      <c r="F911" s="40"/>
      <c r="G911" s="40"/>
      <c r="H911" s="40"/>
      <c r="I911" s="40"/>
      <c r="J911" s="40"/>
      <c r="K911" s="40"/>
      <c r="L911" s="40"/>
      <c r="M911" s="40"/>
      <c r="N911" s="40"/>
      <c r="O911" s="40"/>
      <c r="P911" s="40"/>
      <c r="Q911" s="40"/>
      <c r="R911" s="40"/>
      <c r="S911" s="40"/>
      <c r="T911" s="40"/>
      <c r="U911" s="40"/>
      <c r="V911" s="40"/>
      <c r="W911" s="40"/>
      <c r="X911" s="39">
        <v>220</v>
      </c>
      <c r="Y911" s="103"/>
      <c r="Z911" s="117"/>
    </row>
    <row r="912" spans="1:26" s="41" customFormat="1" ht="26.25" hidden="1">
      <c r="A912" s="39">
        <v>501080047</v>
      </c>
      <c r="B912" s="42" t="s">
        <v>1029</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7"/>
    </row>
    <row r="913" spans="1:26" s="41" customFormat="1" ht="26.25" hidden="1">
      <c r="A913" s="39">
        <v>501080048</v>
      </c>
      <c r="B913" s="42" t="s">
        <v>1030</v>
      </c>
      <c r="C913" s="97"/>
      <c r="D913" s="40"/>
      <c r="E913" s="40"/>
      <c r="F913" s="40"/>
      <c r="G913" s="40"/>
      <c r="H913" s="40"/>
      <c r="I913" s="40"/>
      <c r="J913" s="40"/>
      <c r="K913" s="40"/>
      <c r="L913" s="40"/>
      <c r="M913" s="40"/>
      <c r="N913" s="40"/>
      <c r="O913" s="40"/>
      <c r="P913" s="40"/>
      <c r="Q913" s="40"/>
      <c r="R913" s="40"/>
      <c r="S913" s="40"/>
      <c r="T913" s="40"/>
      <c r="U913" s="40"/>
      <c r="V913" s="40"/>
      <c r="W913" s="40"/>
      <c r="X913" s="39">
        <v>245</v>
      </c>
      <c r="Y913" s="103"/>
      <c r="Z913" s="117"/>
    </row>
    <row r="914" spans="1:26" s="41" customFormat="1" ht="26.25" hidden="1">
      <c r="A914" s="39">
        <v>501080049</v>
      </c>
      <c r="B914" s="42" t="s">
        <v>1031</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7"/>
    </row>
    <row r="915" spans="1:26" s="41" customFormat="1" ht="26.25" hidden="1">
      <c r="A915" s="39">
        <v>501080050</v>
      </c>
      <c r="B915" s="42" t="s">
        <v>1032</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7"/>
    </row>
    <row r="916" spans="1:26" s="41" customFormat="1" ht="26.25" hidden="1">
      <c r="A916" s="39">
        <v>501080051</v>
      </c>
      <c r="B916" s="42" t="s">
        <v>1033</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7"/>
    </row>
    <row r="917" spans="1:26" s="41" customFormat="1" ht="12.75" hidden="1">
      <c r="A917" s="39">
        <v>501080052</v>
      </c>
      <c r="B917" s="42" t="s">
        <v>1034</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7"/>
    </row>
    <row r="918" spans="1:26" s="41" customFormat="1" ht="26.25" hidden="1">
      <c r="A918" s="39">
        <v>501080053</v>
      </c>
      <c r="B918" s="42" t="s">
        <v>1035</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7"/>
    </row>
    <row r="919" spans="1:26" s="41" customFormat="1" ht="25.5" customHeight="1" hidden="1">
      <c r="A919" s="39">
        <v>501080054</v>
      </c>
      <c r="B919" s="42" t="s">
        <v>1036</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7"/>
    </row>
    <row r="920" spans="1:26" s="41" customFormat="1" ht="26.25" hidden="1">
      <c r="A920" s="39">
        <v>501080055</v>
      </c>
      <c r="B920" s="42" t="s">
        <v>1037</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7"/>
    </row>
    <row r="921" spans="1:26" s="41" customFormat="1" ht="12.75" hidden="1">
      <c r="A921" s="39">
        <v>501080056</v>
      </c>
      <c r="B921" s="42" t="s">
        <v>1038</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7"/>
    </row>
    <row r="922" spans="1:26" s="41" customFormat="1" ht="12.75" hidden="1">
      <c r="A922" s="39">
        <v>501080057</v>
      </c>
      <c r="B922" s="42" t="s">
        <v>1039</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7"/>
    </row>
    <row r="923" spans="1:26" s="41" customFormat="1" ht="26.25" hidden="1">
      <c r="A923" s="39">
        <v>501080058</v>
      </c>
      <c r="B923" s="42" t="s">
        <v>1040</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7"/>
    </row>
    <row r="924" spans="1:26" s="41" customFormat="1" ht="12.75" hidden="1">
      <c r="A924" s="39">
        <v>501080059</v>
      </c>
      <c r="B924" s="42" t="s">
        <v>1041</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7"/>
    </row>
    <row r="925" spans="1:26" s="41" customFormat="1" ht="26.25" hidden="1">
      <c r="A925" s="39">
        <v>501080060</v>
      </c>
      <c r="B925" s="42" t="s">
        <v>1042</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7"/>
    </row>
    <row r="926" spans="1:26" s="41" customFormat="1" ht="26.25" hidden="1">
      <c r="A926" s="39">
        <v>501080061</v>
      </c>
      <c r="B926" s="42" t="s">
        <v>1043</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7"/>
    </row>
    <row r="927" spans="1:26" s="41" customFormat="1" ht="12.75" hidden="1">
      <c r="A927" s="39">
        <v>501080062</v>
      </c>
      <c r="B927" s="42" t="s">
        <v>1044</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7"/>
    </row>
    <row r="928" spans="1:26" s="41" customFormat="1" ht="12.75" hidden="1">
      <c r="A928" s="39">
        <v>501080063</v>
      </c>
      <c r="B928" s="42" t="s">
        <v>1045</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7"/>
    </row>
    <row r="929" spans="1:26" s="41" customFormat="1" ht="12.75" hidden="1">
      <c r="A929" s="39">
        <v>501080064</v>
      </c>
      <c r="B929" s="42" t="s">
        <v>1046</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7"/>
    </row>
    <row r="930" spans="1:26" s="41" customFormat="1" ht="12.75" hidden="1">
      <c r="A930" s="39">
        <v>501080065</v>
      </c>
      <c r="B930" s="42" t="s">
        <v>1047</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7"/>
    </row>
    <row r="931" spans="1:26" s="41" customFormat="1" ht="12.75" hidden="1">
      <c r="A931" s="39">
        <v>501080066</v>
      </c>
      <c r="B931" s="42" t="s">
        <v>1048</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7"/>
    </row>
    <row r="932" spans="1:26" s="41" customFormat="1" ht="12.75" hidden="1">
      <c r="A932" s="39">
        <v>501080067</v>
      </c>
      <c r="B932" s="42" t="s">
        <v>1049</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7"/>
    </row>
    <row r="933" spans="1:26" s="41" customFormat="1" ht="26.25" hidden="1">
      <c r="A933" s="39">
        <v>501080068</v>
      </c>
      <c r="B933" s="42" t="s">
        <v>1050</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7"/>
    </row>
    <row r="934" spans="1:26" s="41" customFormat="1" ht="12.75" customHeight="1" hidden="1">
      <c r="A934" s="39">
        <v>501080069</v>
      </c>
      <c r="B934" s="42" t="s">
        <v>1051</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7"/>
    </row>
    <row r="935" spans="1:26" s="41" customFormat="1" ht="12.75" hidden="1">
      <c r="A935" s="39">
        <v>501080070</v>
      </c>
      <c r="B935" s="42" t="s">
        <v>1052</v>
      </c>
      <c r="C935" s="97"/>
      <c r="D935" s="40"/>
      <c r="E935" s="40"/>
      <c r="F935" s="40"/>
      <c r="G935" s="40"/>
      <c r="H935" s="40"/>
      <c r="I935" s="40"/>
      <c r="J935" s="40"/>
      <c r="K935" s="40"/>
      <c r="L935" s="40"/>
      <c r="M935" s="40"/>
      <c r="N935" s="40"/>
      <c r="O935" s="40"/>
      <c r="P935" s="40"/>
      <c r="Q935" s="40"/>
      <c r="R935" s="40"/>
      <c r="S935" s="40"/>
      <c r="T935" s="40"/>
      <c r="U935" s="40"/>
      <c r="V935" s="40"/>
      <c r="W935" s="40"/>
      <c r="X935" s="39">
        <v>220</v>
      </c>
      <c r="Y935" s="103"/>
      <c r="Z935" s="117"/>
    </row>
    <row r="936" spans="1:26" s="41" customFormat="1" ht="12.75" hidden="1">
      <c r="A936" s="39">
        <v>501080071</v>
      </c>
      <c r="B936" s="42" t="s">
        <v>1053</v>
      </c>
      <c r="C936" s="97"/>
      <c r="D936" s="40"/>
      <c r="E936" s="40"/>
      <c r="F936" s="40"/>
      <c r="G936" s="40"/>
      <c r="H936" s="40"/>
      <c r="I936" s="40"/>
      <c r="J936" s="40"/>
      <c r="K936" s="40"/>
      <c r="L936" s="40"/>
      <c r="M936" s="40"/>
      <c r="N936" s="40"/>
      <c r="O936" s="40"/>
      <c r="P936" s="40"/>
      <c r="Q936" s="40"/>
      <c r="R936" s="40"/>
      <c r="S936" s="40"/>
      <c r="T936" s="40"/>
      <c r="U936" s="40"/>
      <c r="V936" s="40"/>
      <c r="W936" s="40"/>
      <c r="X936" s="39">
        <v>220</v>
      </c>
      <c r="Y936" s="103"/>
      <c r="Z936" s="117"/>
    </row>
    <row r="937" spans="1:26" s="41" customFormat="1" ht="12.75" hidden="1">
      <c r="A937" s="39">
        <v>501080072</v>
      </c>
      <c r="B937" s="42" t="s">
        <v>1054</v>
      </c>
      <c r="C937" s="97"/>
      <c r="D937" s="40"/>
      <c r="E937" s="40"/>
      <c r="F937" s="40"/>
      <c r="G937" s="40"/>
      <c r="H937" s="40"/>
      <c r="I937" s="40"/>
      <c r="J937" s="40"/>
      <c r="K937" s="40"/>
      <c r="L937" s="40"/>
      <c r="M937" s="40"/>
      <c r="N937" s="40"/>
      <c r="O937" s="40"/>
      <c r="P937" s="40"/>
      <c r="Q937" s="40"/>
      <c r="R937" s="40"/>
      <c r="S937" s="40"/>
      <c r="T937" s="40"/>
      <c r="U937" s="40"/>
      <c r="V937" s="40"/>
      <c r="W937" s="40"/>
      <c r="X937" s="39">
        <v>245</v>
      </c>
      <c r="Y937" s="103"/>
      <c r="Z937" s="117"/>
    </row>
    <row r="938" spans="1:26" s="41" customFormat="1" ht="26.25" hidden="1">
      <c r="A938" s="39">
        <v>501080073</v>
      </c>
      <c r="B938" s="42" t="s">
        <v>1055</v>
      </c>
      <c r="C938" s="97"/>
      <c r="D938" s="40"/>
      <c r="E938" s="40"/>
      <c r="F938" s="40"/>
      <c r="G938" s="40"/>
      <c r="H938" s="40"/>
      <c r="I938" s="40"/>
      <c r="J938" s="40"/>
      <c r="K938" s="40"/>
      <c r="L938" s="40"/>
      <c r="M938" s="40"/>
      <c r="N938" s="40"/>
      <c r="O938" s="40"/>
      <c r="P938" s="40"/>
      <c r="Q938" s="40"/>
      <c r="R938" s="40"/>
      <c r="S938" s="40"/>
      <c r="T938" s="40"/>
      <c r="U938" s="40"/>
      <c r="V938" s="40"/>
      <c r="W938" s="40"/>
      <c r="X938" s="39">
        <v>245</v>
      </c>
      <c r="Y938" s="103"/>
      <c r="Z938" s="117"/>
    </row>
    <row r="939" spans="1:26" s="41" customFormat="1" ht="39" hidden="1">
      <c r="A939" s="39">
        <v>501080074</v>
      </c>
      <c r="B939" s="42" t="s">
        <v>1056</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7"/>
    </row>
    <row r="940" spans="1:26" s="41" customFormat="1" ht="26.25" hidden="1">
      <c r="A940" s="39">
        <v>501080075</v>
      </c>
      <c r="B940" s="42" t="s">
        <v>1057</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7"/>
    </row>
    <row r="941" spans="1:26" s="41" customFormat="1" ht="12.75" hidden="1">
      <c r="A941" s="39">
        <v>501080076</v>
      </c>
      <c r="B941" s="42" t="s">
        <v>1058</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7"/>
    </row>
    <row r="942" spans="1:26" s="41" customFormat="1" ht="12.75" hidden="1">
      <c r="A942" s="39">
        <v>501080077</v>
      </c>
      <c r="B942" s="42" t="s">
        <v>1059</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7"/>
    </row>
    <row r="943" spans="1:26" s="41" customFormat="1" ht="39" hidden="1">
      <c r="A943" s="39">
        <v>501080078</v>
      </c>
      <c r="B943" s="42" t="s">
        <v>1060</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7"/>
    </row>
    <row r="944" spans="1:26" s="41" customFormat="1" ht="12.75" hidden="1">
      <c r="A944" s="39">
        <v>501080079</v>
      </c>
      <c r="B944" s="42" t="s">
        <v>1061</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7"/>
    </row>
    <row r="945" spans="1:26" s="41" customFormat="1" ht="12.75" hidden="1">
      <c r="A945" s="39">
        <v>501080080</v>
      </c>
      <c r="B945" s="42" t="s">
        <v>1062</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7"/>
    </row>
    <row r="946" spans="1:26" s="41" customFormat="1" ht="12.75" hidden="1">
      <c r="A946" s="39">
        <v>501080081</v>
      </c>
      <c r="B946" s="42" t="s">
        <v>1063</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7"/>
    </row>
    <row r="947" spans="1:26" s="41" customFormat="1" ht="26.25" hidden="1">
      <c r="A947" s="39">
        <v>501080082</v>
      </c>
      <c r="B947" s="42" t="s">
        <v>1064</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7"/>
    </row>
    <row r="948" spans="1:26" s="41" customFormat="1" ht="12.75" hidden="1">
      <c r="A948" s="39">
        <v>501080083</v>
      </c>
      <c r="B948" s="42" t="s">
        <v>1065</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7"/>
    </row>
    <row r="949" spans="1:26" s="41" customFormat="1" ht="12.75" hidden="1">
      <c r="A949" s="39">
        <v>501080084</v>
      </c>
      <c r="B949" s="42" t="s">
        <v>1066</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7"/>
    </row>
    <row r="950" spans="1:26" s="41" customFormat="1" ht="12.75" hidden="1">
      <c r="A950" s="39">
        <v>501080085</v>
      </c>
      <c r="B950" s="42" t="s">
        <v>2135</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7"/>
    </row>
    <row r="951" spans="1:26" s="41" customFormat="1" ht="12.75" hidden="1">
      <c r="A951" s="39">
        <v>501080086</v>
      </c>
      <c r="B951" s="42" t="s">
        <v>2136</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7"/>
    </row>
    <row r="952" spans="1:26" s="41" customFormat="1" ht="12.75" hidden="1">
      <c r="A952" s="39">
        <v>501080087</v>
      </c>
      <c r="B952" s="42" t="s">
        <v>2223</v>
      </c>
      <c r="C952" s="97"/>
      <c r="D952" s="40"/>
      <c r="E952" s="40"/>
      <c r="F952" s="40"/>
      <c r="G952" s="40"/>
      <c r="H952" s="40"/>
      <c r="I952" s="40"/>
      <c r="J952" s="40"/>
      <c r="K952" s="40"/>
      <c r="L952" s="40"/>
      <c r="M952" s="40"/>
      <c r="N952" s="40"/>
      <c r="O952" s="40"/>
      <c r="P952" s="40"/>
      <c r="Q952" s="40"/>
      <c r="R952" s="40"/>
      <c r="S952" s="40"/>
      <c r="T952" s="40"/>
      <c r="U952" s="40"/>
      <c r="V952" s="40"/>
      <c r="W952" s="40"/>
      <c r="X952" s="39">
        <v>120</v>
      </c>
      <c r="Y952" s="103"/>
      <c r="Z952" s="117"/>
    </row>
    <row r="953" spans="1:26" s="41" customFormat="1" ht="12.75" customHeight="1" hidden="1">
      <c r="A953" s="39">
        <v>501090000</v>
      </c>
      <c r="B953" s="42" t="s">
        <v>1067</v>
      </c>
      <c r="C953" s="97"/>
      <c r="D953" s="40"/>
      <c r="E953" s="40"/>
      <c r="F953" s="40"/>
      <c r="G953" s="40"/>
      <c r="H953" s="40"/>
      <c r="I953" s="40"/>
      <c r="J953" s="40"/>
      <c r="K953" s="40"/>
      <c r="L953" s="40"/>
      <c r="M953" s="40"/>
      <c r="N953" s="40"/>
      <c r="O953" s="40"/>
      <c r="P953" s="40"/>
      <c r="Q953" s="40"/>
      <c r="R953" s="40"/>
      <c r="S953" s="40"/>
      <c r="T953" s="40"/>
      <c r="U953" s="40"/>
      <c r="V953" s="40"/>
      <c r="W953" s="40"/>
      <c r="X953" s="39">
        <v>246</v>
      </c>
      <c r="Y953" s="103"/>
      <c r="Z953" s="117"/>
    </row>
    <row r="954" spans="1:26" s="41" customFormat="1" ht="12.75" hidden="1">
      <c r="A954" s="39">
        <v>501090001</v>
      </c>
      <c r="B954" s="42" t="s">
        <v>1068</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7"/>
    </row>
    <row r="955" spans="1:26" s="41" customFormat="1" ht="26.25" hidden="1">
      <c r="A955" s="39">
        <v>501090002</v>
      </c>
      <c r="B955" s="42" t="s">
        <v>1069</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7"/>
    </row>
    <row r="956" spans="1:26" s="41" customFormat="1" ht="26.25" hidden="1">
      <c r="A956" s="39">
        <v>501090003</v>
      </c>
      <c r="B956" s="42" t="s">
        <v>1070</v>
      </c>
      <c r="C956" s="97"/>
      <c r="D956" s="40"/>
      <c r="E956" s="40"/>
      <c r="F956" s="40"/>
      <c r="G956" s="40"/>
      <c r="H956" s="40"/>
      <c r="I956" s="40"/>
      <c r="J956" s="40"/>
      <c r="K956" s="40"/>
      <c r="L956" s="40"/>
      <c r="M956" s="40"/>
      <c r="N956" s="40"/>
      <c r="O956" s="40"/>
      <c r="P956" s="40"/>
      <c r="Q956" s="40"/>
      <c r="R956" s="40"/>
      <c r="S956" s="40"/>
      <c r="T956" s="40"/>
      <c r="U956" s="40"/>
      <c r="V956" s="40"/>
      <c r="W956" s="40"/>
      <c r="X956" s="39">
        <v>245</v>
      </c>
      <c r="Y956" s="103"/>
      <c r="Z956" s="117"/>
    </row>
    <row r="957" spans="1:26" s="41" customFormat="1" ht="26.25" hidden="1">
      <c r="A957" s="39">
        <v>501090004</v>
      </c>
      <c r="B957" s="42" t="s">
        <v>1071</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7"/>
    </row>
    <row r="958" spans="1:26" s="41" customFormat="1" ht="12.75" hidden="1">
      <c r="A958" s="39">
        <v>501090005</v>
      </c>
      <c r="B958" s="42" t="s">
        <v>1072</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7"/>
    </row>
    <row r="959" spans="1:26" s="41" customFormat="1" ht="12.75" hidden="1">
      <c r="A959" s="39">
        <v>501090006</v>
      </c>
      <c r="B959" s="42" t="s">
        <v>1073</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7"/>
    </row>
    <row r="960" spans="1:26" s="41" customFormat="1" ht="12.75" hidden="1">
      <c r="A960" s="39">
        <v>501090007</v>
      </c>
      <c r="B960" s="42" t="s">
        <v>1074</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7"/>
    </row>
    <row r="961" spans="1:26" s="41" customFormat="1" ht="12.75" hidden="1">
      <c r="A961" s="39">
        <v>501090008</v>
      </c>
      <c r="B961" s="42" t="s">
        <v>1075</v>
      </c>
      <c r="C961" s="97"/>
      <c r="D961" s="40"/>
      <c r="E961" s="40"/>
      <c r="F961" s="40"/>
      <c r="G961" s="40"/>
      <c r="H961" s="40"/>
      <c r="I961" s="40"/>
      <c r="J961" s="40"/>
      <c r="K961" s="40"/>
      <c r="L961" s="40"/>
      <c r="M961" s="40"/>
      <c r="N961" s="40"/>
      <c r="O961" s="40"/>
      <c r="P961" s="40"/>
      <c r="Q961" s="40"/>
      <c r="R961" s="40"/>
      <c r="S961" s="40"/>
      <c r="T961" s="40"/>
      <c r="U961" s="40"/>
      <c r="V961" s="40"/>
      <c r="W961" s="40"/>
      <c r="X961" s="39">
        <v>246</v>
      </c>
      <c r="Y961" s="103"/>
      <c r="Z961" s="117"/>
    </row>
    <row r="962" spans="1:26" s="41" customFormat="1" ht="12.75" hidden="1">
      <c r="A962" s="39">
        <v>501090009</v>
      </c>
      <c r="B962" s="42" t="s">
        <v>1076</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7"/>
    </row>
    <row r="963" spans="1:26" s="41" customFormat="1" ht="26.25" hidden="1">
      <c r="A963" s="39">
        <v>501090010</v>
      </c>
      <c r="B963" s="42" t="s">
        <v>1077</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7"/>
    </row>
    <row r="964" spans="1:26" s="41" customFormat="1" ht="12.75" hidden="1">
      <c r="A964" s="39">
        <v>501090011</v>
      </c>
      <c r="B964" s="42" t="s">
        <v>2144</v>
      </c>
      <c r="C964" s="97"/>
      <c r="D964" s="40"/>
      <c r="E964" s="40"/>
      <c r="F964" s="40"/>
      <c r="G964" s="40"/>
      <c r="H964" s="40"/>
      <c r="I964" s="40"/>
      <c r="J964" s="40"/>
      <c r="K964" s="40"/>
      <c r="L964" s="40"/>
      <c r="M964" s="40"/>
      <c r="N964" s="40"/>
      <c r="O964" s="40"/>
      <c r="P964" s="40"/>
      <c r="Q964" s="40"/>
      <c r="R964" s="40"/>
      <c r="S964" s="40"/>
      <c r="T964" s="40"/>
      <c r="U964" s="40"/>
      <c r="V964" s="40"/>
      <c r="W964" s="40"/>
      <c r="X964" s="39">
        <v>245</v>
      </c>
      <c r="Y964" s="103"/>
      <c r="Z964" s="117"/>
    </row>
    <row r="965" spans="1:26" s="41" customFormat="1" ht="12.75" hidden="1">
      <c r="A965" s="39">
        <v>501100000</v>
      </c>
      <c r="B965" s="42" t="s">
        <v>1078</v>
      </c>
      <c r="C965" s="97"/>
      <c r="D965" s="40"/>
      <c r="E965" s="40"/>
      <c r="F965" s="40"/>
      <c r="G965" s="40"/>
      <c r="H965" s="40"/>
      <c r="I965" s="40"/>
      <c r="J965" s="40"/>
      <c r="K965" s="40"/>
      <c r="L965" s="40"/>
      <c r="M965" s="40"/>
      <c r="N965" s="40"/>
      <c r="O965" s="40"/>
      <c r="P965" s="40"/>
      <c r="Q965" s="40"/>
      <c r="R965" s="40"/>
      <c r="S965" s="40"/>
      <c r="T965" s="40"/>
      <c r="U965" s="40"/>
      <c r="V965" s="40"/>
      <c r="W965" s="40"/>
      <c r="X965" s="39">
        <v>277</v>
      </c>
      <c r="Y965" s="103"/>
      <c r="Z965" s="117"/>
    </row>
    <row r="966" spans="1:26" s="41" customFormat="1" ht="12.75" hidden="1">
      <c r="A966" s="39">
        <v>501100001</v>
      </c>
      <c r="B966" s="42" t="s">
        <v>1079</v>
      </c>
      <c r="C966" s="97"/>
      <c r="D966" s="40"/>
      <c r="E966" s="40"/>
      <c r="F966" s="40"/>
      <c r="G966" s="40"/>
      <c r="H966" s="40"/>
      <c r="I966" s="40"/>
      <c r="J966" s="40"/>
      <c r="K966" s="40"/>
      <c r="L966" s="40"/>
      <c r="M966" s="40"/>
      <c r="N966" s="40"/>
      <c r="O966" s="40"/>
      <c r="P966" s="40"/>
      <c r="Q966" s="40"/>
      <c r="R966" s="40"/>
      <c r="S966" s="40"/>
      <c r="T966" s="40"/>
      <c r="U966" s="40"/>
      <c r="V966" s="40"/>
      <c r="W966" s="40"/>
      <c r="X966" s="39">
        <v>277</v>
      </c>
      <c r="Y966" s="103"/>
      <c r="Z966" s="117"/>
    </row>
    <row r="967" spans="1:26" s="41" customFormat="1" ht="12.75" hidden="1">
      <c r="A967" s="39">
        <v>501100002</v>
      </c>
      <c r="B967" s="42" t="s">
        <v>1080</v>
      </c>
      <c r="C967" s="97"/>
      <c r="D967" s="40"/>
      <c r="E967" s="40"/>
      <c r="F967" s="40"/>
      <c r="G967" s="40"/>
      <c r="H967" s="40"/>
      <c r="I967" s="40"/>
      <c r="J967" s="40"/>
      <c r="K967" s="40"/>
      <c r="L967" s="40"/>
      <c r="M967" s="40"/>
      <c r="N967" s="40"/>
      <c r="O967" s="40"/>
      <c r="P967" s="40"/>
      <c r="Q967" s="40"/>
      <c r="R967" s="40"/>
      <c r="S967" s="40"/>
      <c r="T967" s="40"/>
      <c r="U967" s="40"/>
      <c r="V967" s="40"/>
      <c r="W967" s="40"/>
      <c r="X967" s="39">
        <v>277</v>
      </c>
      <c r="Y967" s="103"/>
      <c r="Z967" s="117"/>
    </row>
    <row r="968" spans="1:26" s="41" customFormat="1" ht="12.75" hidden="1">
      <c r="A968" s="39">
        <v>501100003</v>
      </c>
      <c r="B968" s="42" t="s">
        <v>1081</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7"/>
    </row>
    <row r="969" spans="1:26" s="41" customFormat="1" ht="12.75">
      <c r="A969" s="39">
        <v>501100004</v>
      </c>
      <c r="B969" s="42" t="s">
        <v>1082</v>
      </c>
      <c r="C969" s="97"/>
      <c r="D969" s="40">
        <v>2</v>
      </c>
      <c r="E969" s="40"/>
      <c r="F969" s="40"/>
      <c r="G969" s="40">
        <v>2</v>
      </c>
      <c r="H969" s="40"/>
      <c r="I969" s="40">
        <v>6</v>
      </c>
      <c r="J969" s="40"/>
      <c r="K969" s="40"/>
      <c r="L969" s="40">
        <v>6</v>
      </c>
      <c r="M969" s="40"/>
      <c r="N969" s="40">
        <v>6</v>
      </c>
      <c r="O969" s="40"/>
      <c r="P969" s="40"/>
      <c r="Q969" s="40">
        <v>6</v>
      </c>
      <c r="R969" s="40"/>
      <c r="S969" s="40">
        <v>2</v>
      </c>
      <c r="T969" s="40"/>
      <c r="U969" s="40"/>
      <c r="V969" s="40">
        <v>2</v>
      </c>
      <c r="W969" s="40"/>
      <c r="X969" s="39">
        <v>277</v>
      </c>
      <c r="Y969" s="103"/>
      <c r="Z969" s="117"/>
    </row>
    <row r="970" spans="1:26" s="41" customFormat="1" ht="26.25" hidden="1">
      <c r="A970" s="39">
        <v>501100005</v>
      </c>
      <c r="B970" s="42" t="s">
        <v>1083</v>
      </c>
      <c r="C970" s="97"/>
      <c r="D970" s="40"/>
      <c r="E970" s="40"/>
      <c r="F970" s="40"/>
      <c r="G970" s="40"/>
      <c r="H970" s="40"/>
      <c r="I970" s="40"/>
      <c r="J970" s="40"/>
      <c r="K970" s="40"/>
      <c r="L970" s="40"/>
      <c r="M970" s="40"/>
      <c r="N970" s="40"/>
      <c r="O970" s="40"/>
      <c r="P970" s="40"/>
      <c r="Q970" s="40"/>
      <c r="R970" s="40"/>
      <c r="S970" s="40"/>
      <c r="T970" s="40"/>
      <c r="U970" s="40"/>
      <c r="V970" s="40"/>
      <c r="W970" s="40"/>
      <c r="X970" s="39">
        <v>245</v>
      </c>
      <c r="Y970" s="103"/>
      <c r="Z970" s="117"/>
    </row>
    <row r="971" spans="1:26" s="41" customFormat="1" ht="12.75" hidden="1">
      <c r="A971" s="39">
        <v>501100006</v>
      </c>
      <c r="B971" s="42" t="s">
        <v>1084</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7"/>
    </row>
    <row r="972" spans="1:26" s="41" customFormat="1" ht="26.25" hidden="1">
      <c r="A972" s="39">
        <v>501100007</v>
      </c>
      <c r="B972" s="42" t="s">
        <v>1085</v>
      </c>
      <c r="C972" s="97"/>
      <c r="D972" s="40"/>
      <c r="E972" s="40"/>
      <c r="F972" s="40"/>
      <c r="G972" s="40"/>
      <c r="H972" s="40"/>
      <c r="I972" s="40"/>
      <c r="J972" s="40"/>
      <c r="K972" s="40"/>
      <c r="L972" s="40"/>
      <c r="M972" s="40"/>
      <c r="N972" s="40"/>
      <c r="O972" s="40"/>
      <c r="P972" s="40"/>
      <c r="Q972" s="40"/>
      <c r="R972" s="40"/>
      <c r="S972" s="40"/>
      <c r="T972" s="40"/>
      <c r="U972" s="40"/>
      <c r="V972" s="40"/>
      <c r="W972" s="40"/>
      <c r="X972" s="39">
        <v>245</v>
      </c>
      <c r="Y972" s="103"/>
      <c r="Z972" s="117"/>
    </row>
    <row r="973" spans="1:26" s="41" customFormat="1" ht="12.75" hidden="1">
      <c r="A973" s="39">
        <v>501100008</v>
      </c>
      <c r="B973" s="42" t="s">
        <v>1086</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7"/>
    </row>
    <row r="974" spans="1:26" s="41" customFormat="1" ht="25.5" customHeight="1" hidden="1">
      <c r="A974" s="39">
        <v>501100009</v>
      </c>
      <c r="B974" s="42" t="s">
        <v>1087</v>
      </c>
      <c r="C974" s="97"/>
      <c r="D974" s="40"/>
      <c r="E974" s="40"/>
      <c r="F974" s="40"/>
      <c r="G974" s="40"/>
      <c r="H974" s="40"/>
      <c r="I974" s="40"/>
      <c r="J974" s="40"/>
      <c r="K974" s="40"/>
      <c r="L974" s="40"/>
      <c r="M974" s="40"/>
      <c r="N974" s="40"/>
      <c r="O974" s="40"/>
      <c r="P974" s="40"/>
      <c r="Q974" s="40"/>
      <c r="R974" s="40"/>
      <c r="S974" s="40"/>
      <c r="T974" s="40"/>
      <c r="U974" s="40"/>
      <c r="V974" s="40"/>
      <c r="W974" s="40"/>
      <c r="X974" s="39">
        <v>245</v>
      </c>
      <c r="Y974" s="103"/>
      <c r="Z974" s="117"/>
    </row>
    <row r="975" spans="1:26" s="41" customFormat="1" ht="12.75" hidden="1">
      <c r="A975" s="39">
        <v>501110000</v>
      </c>
      <c r="B975" s="42" t="s">
        <v>1088</v>
      </c>
      <c r="C975" s="97"/>
      <c r="D975" s="40"/>
      <c r="E975" s="40"/>
      <c r="F975" s="40"/>
      <c r="G975" s="40"/>
      <c r="H975" s="40"/>
      <c r="I975" s="40"/>
      <c r="J975" s="40"/>
      <c r="K975" s="40"/>
      <c r="L975" s="40"/>
      <c r="M975" s="40"/>
      <c r="N975" s="40"/>
      <c r="O975" s="40"/>
      <c r="P975" s="40"/>
      <c r="Q975" s="40"/>
      <c r="R975" s="40"/>
      <c r="S975" s="40"/>
      <c r="T975" s="40"/>
      <c r="U975" s="40"/>
      <c r="V975" s="40"/>
      <c r="W975" s="40"/>
      <c r="X975" s="39">
        <v>188</v>
      </c>
      <c r="Y975" s="103"/>
      <c r="Z975" s="117"/>
    </row>
    <row r="976" spans="1:26" s="41" customFormat="1" ht="12.75" hidden="1">
      <c r="A976" s="39">
        <v>501110001</v>
      </c>
      <c r="B976" s="42" t="s">
        <v>1089</v>
      </c>
      <c r="C976" s="97"/>
      <c r="D976" s="40"/>
      <c r="E976" s="40"/>
      <c r="F976" s="40"/>
      <c r="G976" s="40"/>
      <c r="H976" s="40"/>
      <c r="I976" s="40"/>
      <c r="J976" s="40"/>
      <c r="K976" s="40"/>
      <c r="L976" s="40"/>
      <c r="M976" s="40"/>
      <c r="N976" s="40"/>
      <c r="O976" s="40"/>
      <c r="P976" s="40"/>
      <c r="Q976" s="40"/>
      <c r="R976" s="40"/>
      <c r="S976" s="40"/>
      <c r="T976" s="40"/>
      <c r="U976" s="40"/>
      <c r="V976" s="40"/>
      <c r="W976" s="40"/>
      <c r="X976" s="39">
        <v>188</v>
      </c>
      <c r="Y976" s="103"/>
      <c r="Z976" s="117"/>
    </row>
    <row r="977" spans="1:26" s="41" customFormat="1" ht="12.75">
      <c r="A977" s="39">
        <v>501110002</v>
      </c>
      <c r="B977" s="42" t="s">
        <v>387</v>
      </c>
      <c r="C977" s="97"/>
      <c r="D977" s="40">
        <v>1</v>
      </c>
      <c r="E977" s="40"/>
      <c r="F977" s="40"/>
      <c r="G977" s="40">
        <v>1</v>
      </c>
      <c r="H977" s="40"/>
      <c r="I977" s="40">
        <v>1</v>
      </c>
      <c r="J977" s="40"/>
      <c r="K977" s="40"/>
      <c r="L977" s="40">
        <v>1</v>
      </c>
      <c r="M977" s="40"/>
      <c r="N977" s="40">
        <v>2</v>
      </c>
      <c r="O977" s="40"/>
      <c r="P977" s="40"/>
      <c r="Q977" s="40">
        <v>2</v>
      </c>
      <c r="R977" s="40"/>
      <c r="S977" s="40"/>
      <c r="T977" s="40"/>
      <c r="U977" s="40"/>
      <c r="V977" s="40"/>
      <c r="W977" s="40"/>
      <c r="X977" s="39">
        <v>188</v>
      </c>
      <c r="Y977" s="103"/>
      <c r="Z977" s="117"/>
    </row>
    <row r="978" spans="1:26" s="41" customFormat="1" ht="12.75" hidden="1">
      <c r="A978" s="39">
        <v>501110003</v>
      </c>
      <c r="B978" s="42" t="s">
        <v>392</v>
      </c>
      <c r="C978" s="97"/>
      <c r="D978" s="40"/>
      <c r="E978" s="40"/>
      <c r="F978" s="40"/>
      <c r="G978" s="40"/>
      <c r="H978" s="40"/>
      <c r="I978" s="40"/>
      <c r="J978" s="40"/>
      <c r="K978" s="40"/>
      <c r="L978" s="40"/>
      <c r="M978" s="40"/>
      <c r="N978" s="40"/>
      <c r="O978" s="40"/>
      <c r="P978" s="40"/>
      <c r="Q978" s="40"/>
      <c r="R978" s="40"/>
      <c r="S978" s="40"/>
      <c r="T978" s="40"/>
      <c r="U978" s="40"/>
      <c r="V978" s="40"/>
      <c r="W978" s="40"/>
      <c r="X978" s="39">
        <v>245</v>
      </c>
      <c r="Y978" s="103"/>
      <c r="Z978" s="117"/>
    </row>
    <row r="979" spans="1:26" s="41" customFormat="1" ht="12.75" hidden="1">
      <c r="A979" s="39">
        <v>501110004</v>
      </c>
      <c r="B979" s="42" t="s">
        <v>1090</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7"/>
    </row>
    <row r="980" spans="1:26" s="41" customFormat="1" ht="12.75" hidden="1">
      <c r="A980" s="39">
        <v>501110005</v>
      </c>
      <c r="B980" s="42" t="s">
        <v>405</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7"/>
    </row>
    <row r="981" spans="1:26" s="41" customFormat="1" ht="12.75" hidden="1">
      <c r="A981" s="39">
        <v>501110006</v>
      </c>
      <c r="B981" s="42" t="s">
        <v>403</v>
      </c>
      <c r="C981" s="97"/>
      <c r="D981" s="40"/>
      <c r="E981" s="40"/>
      <c r="F981" s="40"/>
      <c r="G981" s="40"/>
      <c r="H981" s="40"/>
      <c r="I981" s="40"/>
      <c r="J981" s="40"/>
      <c r="K981" s="40"/>
      <c r="L981" s="40"/>
      <c r="M981" s="40"/>
      <c r="N981" s="40"/>
      <c r="O981" s="40"/>
      <c r="P981" s="40"/>
      <c r="Q981" s="40"/>
      <c r="R981" s="40"/>
      <c r="S981" s="40"/>
      <c r="T981" s="40"/>
      <c r="U981" s="40"/>
      <c r="V981" s="40"/>
      <c r="W981" s="40"/>
      <c r="X981" s="39">
        <v>188</v>
      </c>
      <c r="Y981" s="103"/>
      <c r="Z981" s="117"/>
    </row>
    <row r="982" spans="1:26" s="41" customFormat="1" ht="12.75" hidden="1">
      <c r="A982" s="39">
        <v>501110007</v>
      </c>
      <c r="B982" s="42" t="s">
        <v>404</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7"/>
    </row>
    <row r="983" spans="1:26" s="41" customFormat="1" ht="12.75" hidden="1">
      <c r="A983" s="39">
        <v>501110008</v>
      </c>
      <c r="B983" s="42" t="s">
        <v>400</v>
      </c>
      <c r="C983" s="97"/>
      <c r="D983" s="40"/>
      <c r="E983" s="40"/>
      <c r="F983" s="40"/>
      <c r="G983" s="40"/>
      <c r="H983" s="40"/>
      <c r="I983" s="40"/>
      <c r="J983" s="40"/>
      <c r="K983" s="40"/>
      <c r="L983" s="40"/>
      <c r="M983" s="40"/>
      <c r="N983" s="40"/>
      <c r="O983" s="40"/>
      <c r="P983" s="40"/>
      <c r="Q983" s="40"/>
      <c r="R983" s="40"/>
      <c r="S983" s="40"/>
      <c r="T983" s="40"/>
      <c r="U983" s="40"/>
      <c r="V983" s="40"/>
      <c r="W983" s="40"/>
      <c r="X983" s="39">
        <v>245</v>
      </c>
      <c r="Y983" s="103"/>
      <c r="Z983" s="117"/>
    </row>
    <row r="984" spans="1:26" s="41" customFormat="1" ht="12.75" hidden="1">
      <c r="A984" s="39">
        <v>501110009</v>
      </c>
      <c r="B984" s="42" t="s">
        <v>399</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7"/>
    </row>
    <row r="985" spans="1:26" s="41" customFormat="1" ht="26.25" hidden="1">
      <c r="A985" s="39">
        <v>501110010</v>
      </c>
      <c r="B985" s="42" t="s">
        <v>1091</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7"/>
    </row>
    <row r="986" spans="1:26" s="41" customFormat="1" ht="12.75">
      <c r="A986" s="39">
        <v>501110011</v>
      </c>
      <c r="B986" s="42" t="s">
        <v>1092</v>
      </c>
      <c r="C986" s="97"/>
      <c r="D986" s="40">
        <v>4</v>
      </c>
      <c r="E986" s="40"/>
      <c r="F986" s="40"/>
      <c r="G986" s="40">
        <v>4</v>
      </c>
      <c r="H986" s="40"/>
      <c r="I986" s="40">
        <v>8</v>
      </c>
      <c r="J986" s="40"/>
      <c r="K986" s="40"/>
      <c r="L986" s="40">
        <v>8</v>
      </c>
      <c r="M986" s="40"/>
      <c r="N986" s="40">
        <v>6</v>
      </c>
      <c r="O986" s="40"/>
      <c r="P986" s="40"/>
      <c r="Q986" s="40">
        <v>6</v>
      </c>
      <c r="R986" s="40"/>
      <c r="S986" s="40">
        <v>6</v>
      </c>
      <c r="T986" s="40"/>
      <c r="U986" s="40"/>
      <c r="V986" s="40">
        <v>6</v>
      </c>
      <c r="W986" s="40"/>
      <c r="X986" s="39">
        <v>188</v>
      </c>
      <c r="Y986" s="103"/>
      <c r="Z986" s="117"/>
    </row>
    <row r="987" spans="1:26" s="41" customFormat="1" ht="12.75" hidden="1">
      <c r="A987" s="39">
        <v>501120000</v>
      </c>
      <c r="B987" s="42" t="s">
        <v>1093</v>
      </c>
      <c r="C987" s="97"/>
      <c r="D987" s="40"/>
      <c r="E987" s="40"/>
      <c r="F987" s="40"/>
      <c r="G987" s="40"/>
      <c r="H987" s="40"/>
      <c r="I987" s="40"/>
      <c r="J987" s="40"/>
      <c r="K987" s="40"/>
      <c r="L987" s="40"/>
      <c r="M987" s="40"/>
      <c r="N987" s="40"/>
      <c r="O987" s="40"/>
      <c r="P987" s="40"/>
      <c r="Q987" s="40"/>
      <c r="R987" s="40"/>
      <c r="S987" s="40"/>
      <c r="T987" s="40"/>
      <c r="U987" s="40"/>
      <c r="V987" s="40"/>
      <c r="W987" s="40"/>
      <c r="X987" s="39">
        <v>263</v>
      </c>
      <c r="Y987" s="103"/>
      <c r="Z987" s="117"/>
    </row>
    <row r="988" spans="1:26" s="41" customFormat="1" ht="12.75">
      <c r="A988" s="39">
        <v>501120001</v>
      </c>
      <c r="B988" s="42" t="s">
        <v>1094</v>
      </c>
      <c r="C988" s="97"/>
      <c r="D988" s="40">
        <v>2</v>
      </c>
      <c r="E988" s="40"/>
      <c r="F988" s="40"/>
      <c r="G988" s="40">
        <v>2</v>
      </c>
      <c r="H988" s="40"/>
      <c r="I988" s="40">
        <v>7</v>
      </c>
      <c r="J988" s="40"/>
      <c r="K988" s="40"/>
      <c r="L988" s="40">
        <v>7</v>
      </c>
      <c r="M988" s="40"/>
      <c r="N988" s="40">
        <v>8</v>
      </c>
      <c r="O988" s="40"/>
      <c r="P988" s="40"/>
      <c r="Q988" s="40">
        <v>8</v>
      </c>
      <c r="R988" s="40"/>
      <c r="S988" s="40">
        <v>1</v>
      </c>
      <c r="T988" s="40"/>
      <c r="U988" s="40"/>
      <c r="V988" s="40">
        <v>1</v>
      </c>
      <c r="W988" s="40"/>
      <c r="X988" s="39">
        <v>263</v>
      </c>
      <c r="Y988" s="103"/>
      <c r="Z988" s="117"/>
    </row>
    <row r="989" spans="1:26" s="41" customFormat="1" ht="12.75" hidden="1">
      <c r="A989" s="39">
        <v>501120002</v>
      </c>
      <c r="B989" s="42" t="s">
        <v>1095</v>
      </c>
      <c r="C989" s="97"/>
      <c r="D989" s="40"/>
      <c r="E989" s="40"/>
      <c r="F989" s="40"/>
      <c r="G989" s="40"/>
      <c r="H989" s="40"/>
      <c r="I989" s="40"/>
      <c r="J989" s="40"/>
      <c r="K989" s="40"/>
      <c r="L989" s="40"/>
      <c r="M989" s="40"/>
      <c r="N989" s="40"/>
      <c r="O989" s="40"/>
      <c r="P989" s="40"/>
      <c r="Q989" s="40"/>
      <c r="R989" s="40"/>
      <c r="S989" s="40"/>
      <c r="T989" s="40"/>
      <c r="U989" s="40"/>
      <c r="V989" s="40"/>
      <c r="W989" s="40"/>
      <c r="X989" s="39">
        <v>245</v>
      </c>
      <c r="Y989" s="103"/>
      <c r="Z989" s="117"/>
    </row>
    <row r="990" spans="1:26" s="41" customFormat="1" ht="26.25">
      <c r="A990" s="39">
        <v>501120003</v>
      </c>
      <c r="B990" s="42" t="s">
        <v>1096</v>
      </c>
      <c r="C990" s="97"/>
      <c r="D990" s="40">
        <v>1</v>
      </c>
      <c r="E990" s="40"/>
      <c r="F990" s="40"/>
      <c r="G990" s="40">
        <v>1</v>
      </c>
      <c r="H990" s="40"/>
      <c r="I990" s="40">
        <v>17</v>
      </c>
      <c r="J990" s="40">
        <v>1</v>
      </c>
      <c r="K990" s="40"/>
      <c r="L990" s="40">
        <v>16</v>
      </c>
      <c r="M990" s="40"/>
      <c r="N990" s="40">
        <v>14</v>
      </c>
      <c r="O990" s="40">
        <v>1</v>
      </c>
      <c r="P990" s="40"/>
      <c r="Q990" s="40">
        <v>13</v>
      </c>
      <c r="R990" s="40"/>
      <c r="S990" s="40">
        <v>4</v>
      </c>
      <c r="T990" s="40"/>
      <c r="U990" s="40"/>
      <c r="V990" s="40">
        <v>4</v>
      </c>
      <c r="W990" s="40"/>
      <c r="X990" s="39">
        <v>263</v>
      </c>
      <c r="Y990" s="103"/>
      <c r="Z990" s="117"/>
    </row>
    <row r="991" spans="1:26" s="41" customFormat="1" ht="12.75" hidden="1">
      <c r="A991" s="39">
        <v>501120004</v>
      </c>
      <c r="B991" s="42" t="s">
        <v>1097</v>
      </c>
      <c r="C991" s="97"/>
      <c r="D991" s="40"/>
      <c r="E991" s="40"/>
      <c r="F991" s="40"/>
      <c r="G991" s="40"/>
      <c r="H991" s="40"/>
      <c r="I991" s="40"/>
      <c r="J991" s="40"/>
      <c r="K991" s="40"/>
      <c r="L991" s="40"/>
      <c r="M991" s="40"/>
      <c r="N991" s="40"/>
      <c r="O991" s="40"/>
      <c r="P991" s="40"/>
      <c r="Q991" s="40"/>
      <c r="R991" s="40"/>
      <c r="S991" s="40"/>
      <c r="T991" s="40"/>
      <c r="U991" s="40"/>
      <c r="V991" s="40"/>
      <c r="W991" s="40"/>
      <c r="X991" s="39">
        <v>245</v>
      </c>
      <c r="Y991" s="103"/>
      <c r="Z991" s="117"/>
    </row>
    <row r="992" spans="1:26" s="41" customFormat="1" ht="39" hidden="1">
      <c r="A992" s="39">
        <v>501120005</v>
      </c>
      <c r="B992" s="42" t="s">
        <v>1098</v>
      </c>
      <c r="C992" s="97"/>
      <c r="D992" s="40"/>
      <c r="E992" s="40"/>
      <c r="F992" s="40"/>
      <c r="G992" s="40"/>
      <c r="H992" s="40"/>
      <c r="I992" s="40"/>
      <c r="J992" s="40"/>
      <c r="K992" s="40"/>
      <c r="L992" s="40"/>
      <c r="M992" s="40"/>
      <c r="N992" s="40"/>
      <c r="O992" s="40"/>
      <c r="P992" s="40"/>
      <c r="Q992" s="40"/>
      <c r="R992" s="40"/>
      <c r="S992" s="40"/>
      <c r="T992" s="40"/>
      <c r="U992" s="40"/>
      <c r="V992" s="40"/>
      <c r="W992" s="40"/>
      <c r="X992" s="39">
        <v>263</v>
      </c>
      <c r="Y992" s="103"/>
      <c r="Z992" s="117"/>
    </row>
    <row r="993" spans="1:26" s="41" customFormat="1" ht="12.75" hidden="1">
      <c r="A993" s="39">
        <v>501120006</v>
      </c>
      <c r="B993" s="42" t="s">
        <v>206</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7"/>
    </row>
    <row r="994" spans="1:26" s="41" customFormat="1" ht="12.75" hidden="1">
      <c r="A994" s="39">
        <v>501120007</v>
      </c>
      <c r="B994" s="42" t="s">
        <v>1099</v>
      </c>
      <c r="C994" s="97"/>
      <c r="D994" s="40"/>
      <c r="E994" s="40"/>
      <c r="F994" s="40"/>
      <c r="G994" s="40"/>
      <c r="H994" s="40"/>
      <c r="I994" s="40"/>
      <c r="J994" s="40"/>
      <c r="K994" s="40"/>
      <c r="L994" s="40"/>
      <c r="M994" s="40"/>
      <c r="N994" s="40"/>
      <c r="O994" s="40"/>
      <c r="P994" s="40"/>
      <c r="Q994" s="40"/>
      <c r="R994" s="40"/>
      <c r="S994" s="40"/>
      <c r="T994" s="40"/>
      <c r="U994" s="40"/>
      <c r="V994" s="40"/>
      <c r="W994" s="40"/>
      <c r="X994" s="39">
        <v>263</v>
      </c>
      <c r="Y994" s="103"/>
      <c r="Z994" s="117"/>
    </row>
    <row r="995" spans="1:26" s="41" customFormat="1" ht="39" hidden="1">
      <c r="A995" s="39">
        <v>501120008</v>
      </c>
      <c r="B995" s="42" t="s">
        <v>1100</v>
      </c>
      <c r="C995" s="97"/>
      <c r="D995" s="40"/>
      <c r="E995" s="40"/>
      <c r="F995" s="40"/>
      <c r="G995" s="40"/>
      <c r="H995" s="40"/>
      <c r="I995" s="40"/>
      <c r="J995" s="40"/>
      <c r="K995" s="40"/>
      <c r="L995" s="40"/>
      <c r="M995" s="40"/>
      <c r="N995" s="40"/>
      <c r="O995" s="40"/>
      <c r="P995" s="40"/>
      <c r="Q995" s="40"/>
      <c r="R995" s="40"/>
      <c r="S995" s="40"/>
      <c r="T995" s="40"/>
      <c r="U995" s="40"/>
      <c r="V995" s="40"/>
      <c r="W995" s="40"/>
      <c r="X995" s="39">
        <v>245</v>
      </c>
      <c r="Y995" s="103"/>
      <c r="Z995" s="117"/>
    </row>
    <row r="996" spans="1:26" s="41" customFormat="1" ht="12.75" hidden="1">
      <c r="A996" s="39">
        <v>501120009</v>
      </c>
      <c r="B996" s="42" t="s">
        <v>1101</v>
      </c>
      <c r="C996" s="97"/>
      <c r="D996" s="40"/>
      <c r="E996" s="40"/>
      <c r="F996" s="40"/>
      <c r="G996" s="40"/>
      <c r="H996" s="40"/>
      <c r="I996" s="40"/>
      <c r="J996" s="40"/>
      <c r="K996" s="40"/>
      <c r="L996" s="40"/>
      <c r="M996" s="40"/>
      <c r="N996" s="40"/>
      <c r="O996" s="40"/>
      <c r="P996" s="40"/>
      <c r="Q996" s="40"/>
      <c r="R996" s="40"/>
      <c r="S996" s="40"/>
      <c r="T996" s="40"/>
      <c r="U996" s="40"/>
      <c r="V996" s="40"/>
      <c r="W996" s="40"/>
      <c r="X996" s="39">
        <v>245</v>
      </c>
      <c r="Y996" s="103"/>
      <c r="Z996" s="117"/>
    </row>
    <row r="997" spans="1:26" s="41" customFormat="1" ht="12.75" hidden="1">
      <c r="A997" s="39">
        <v>501120010</v>
      </c>
      <c r="B997" s="42" t="s">
        <v>1102</v>
      </c>
      <c r="C997" s="97"/>
      <c r="D997" s="40"/>
      <c r="E997" s="40"/>
      <c r="F997" s="40"/>
      <c r="G997" s="40"/>
      <c r="H997" s="40"/>
      <c r="I997" s="40"/>
      <c r="J997" s="40"/>
      <c r="K997" s="40"/>
      <c r="L997" s="40"/>
      <c r="M997" s="40"/>
      <c r="N997" s="40"/>
      <c r="O997" s="40"/>
      <c r="P997" s="40"/>
      <c r="Q997" s="40"/>
      <c r="R997" s="40"/>
      <c r="S997" s="40"/>
      <c r="T997" s="40"/>
      <c r="U997" s="40"/>
      <c r="V997" s="40"/>
      <c r="W997" s="40"/>
      <c r="X997" s="39">
        <v>245</v>
      </c>
      <c r="Y997" s="103"/>
      <c r="Z997" s="117"/>
    </row>
    <row r="998" spans="1:26" s="41" customFormat="1" ht="26.25" hidden="1">
      <c r="A998" s="39">
        <v>501120011</v>
      </c>
      <c r="B998" s="42" t="s">
        <v>1103</v>
      </c>
      <c r="C998" s="97"/>
      <c r="D998" s="40"/>
      <c r="E998" s="40"/>
      <c r="F998" s="40"/>
      <c r="G998" s="40"/>
      <c r="H998" s="40"/>
      <c r="I998" s="40"/>
      <c r="J998" s="40"/>
      <c r="K998" s="40"/>
      <c r="L998" s="40"/>
      <c r="M998" s="40"/>
      <c r="N998" s="40"/>
      <c r="O998" s="40"/>
      <c r="P998" s="40"/>
      <c r="Q998" s="40"/>
      <c r="R998" s="40"/>
      <c r="S998" s="40"/>
      <c r="T998" s="40"/>
      <c r="U998" s="40"/>
      <c r="V998" s="40"/>
      <c r="W998" s="40"/>
      <c r="X998" s="39">
        <v>263</v>
      </c>
      <c r="Y998" s="103"/>
      <c r="Z998" s="117"/>
    </row>
    <row r="999" spans="1:26" s="41" customFormat="1" ht="26.25" hidden="1">
      <c r="A999" s="39">
        <v>501120012</v>
      </c>
      <c r="B999" s="42" t="s">
        <v>1104</v>
      </c>
      <c r="C999" s="97"/>
      <c r="D999" s="40"/>
      <c r="E999" s="40"/>
      <c r="F999" s="40"/>
      <c r="G999" s="40"/>
      <c r="H999" s="40"/>
      <c r="I999" s="40"/>
      <c r="J999" s="40"/>
      <c r="K999" s="40"/>
      <c r="L999" s="40"/>
      <c r="M999" s="40"/>
      <c r="N999" s="40"/>
      <c r="O999" s="40"/>
      <c r="P999" s="40"/>
      <c r="Q999" s="40"/>
      <c r="R999" s="40"/>
      <c r="S999" s="40"/>
      <c r="T999" s="40"/>
      <c r="U999" s="40"/>
      <c r="V999" s="40"/>
      <c r="W999" s="40"/>
      <c r="X999" s="39">
        <v>263</v>
      </c>
      <c r="Y999" s="103"/>
      <c r="Z999" s="117"/>
    </row>
    <row r="1000" spans="1:26" s="41" customFormat="1" ht="12.75" hidden="1">
      <c r="A1000" s="39">
        <v>501120013</v>
      </c>
      <c r="B1000" s="42" t="s">
        <v>1105</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7"/>
    </row>
    <row r="1001" spans="1:26" s="41" customFormat="1" ht="12.75" hidden="1">
      <c r="A1001" s="39">
        <v>501120014</v>
      </c>
      <c r="B1001" s="42" t="s">
        <v>1106</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7"/>
    </row>
    <row r="1002" spans="1:26" s="41" customFormat="1" ht="26.25" hidden="1">
      <c r="A1002" s="39">
        <v>501120015</v>
      </c>
      <c r="B1002" s="42" t="s">
        <v>1107</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7"/>
    </row>
    <row r="1003" spans="1:26" s="41" customFormat="1" ht="12.75" hidden="1">
      <c r="A1003" s="39">
        <v>501120016</v>
      </c>
      <c r="B1003" s="42" t="s">
        <v>1108</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3"/>
      <c r="Z1003" s="117"/>
    </row>
    <row r="1004" spans="1:26" s="41" customFormat="1" ht="12.75" hidden="1">
      <c r="A1004" s="39">
        <v>501120017</v>
      </c>
      <c r="B1004" s="42" t="s">
        <v>1109</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245</v>
      </c>
      <c r="Y1004" s="103"/>
      <c r="Z1004" s="117"/>
    </row>
    <row r="1005" spans="1:26" s="41" customFormat="1" ht="26.25" hidden="1">
      <c r="A1005" s="39">
        <v>501120018</v>
      </c>
      <c r="B1005" s="42" t="s">
        <v>1110</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7"/>
    </row>
    <row r="1006" spans="1:26" s="41" customFormat="1" ht="12.75" hidden="1">
      <c r="A1006" s="39">
        <v>501120019</v>
      </c>
      <c r="B1006" s="42" t="s">
        <v>1111</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7"/>
    </row>
    <row r="1007" spans="1:26" s="41" customFormat="1" ht="12.75">
      <c r="A1007" s="39">
        <v>501120020</v>
      </c>
      <c r="B1007" s="42" t="s">
        <v>1112</v>
      </c>
      <c r="C1007" s="97"/>
      <c r="D1007" s="40">
        <v>1</v>
      </c>
      <c r="E1007" s="40"/>
      <c r="F1007" s="40"/>
      <c r="G1007" s="40">
        <v>1</v>
      </c>
      <c r="H1007" s="40"/>
      <c r="I1007" s="40"/>
      <c r="J1007" s="40"/>
      <c r="K1007" s="40"/>
      <c r="L1007" s="40"/>
      <c r="M1007" s="40"/>
      <c r="N1007" s="40">
        <v>1</v>
      </c>
      <c r="O1007" s="40"/>
      <c r="P1007" s="40"/>
      <c r="Q1007" s="40">
        <v>1</v>
      </c>
      <c r="R1007" s="40"/>
      <c r="S1007" s="40"/>
      <c r="T1007" s="40"/>
      <c r="U1007" s="40"/>
      <c r="V1007" s="40"/>
      <c r="W1007" s="40"/>
      <c r="X1007" s="39">
        <v>263</v>
      </c>
      <c r="Y1007" s="103"/>
      <c r="Z1007" s="117"/>
    </row>
    <row r="1008" spans="1:26" s="41" customFormat="1" ht="12.75" hidden="1">
      <c r="A1008" s="39">
        <v>501120021</v>
      </c>
      <c r="B1008" s="42" t="s">
        <v>1113</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7"/>
    </row>
    <row r="1009" spans="1:26" s="41" customFormat="1" ht="12.75">
      <c r="A1009" s="39">
        <v>501120022</v>
      </c>
      <c r="B1009" s="42" t="s">
        <v>1114</v>
      </c>
      <c r="C1009" s="97"/>
      <c r="D1009" s="40"/>
      <c r="E1009" s="40"/>
      <c r="F1009" s="40"/>
      <c r="G1009" s="40"/>
      <c r="H1009" s="40"/>
      <c r="I1009" s="40">
        <v>2</v>
      </c>
      <c r="J1009" s="40"/>
      <c r="K1009" s="40"/>
      <c r="L1009" s="40">
        <v>2</v>
      </c>
      <c r="M1009" s="40"/>
      <c r="N1009" s="40">
        <v>2</v>
      </c>
      <c r="O1009" s="40"/>
      <c r="P1009" s="40"/>
      <c r="Q1009" s="40">
        <v>2</v>
      </c>
      <c r="R1009" s="40"/>
      <c r="S1009" s="40"/>
      <c r="T1009" s="40"/>
      <c r="U1009" s="40"/>
      <c r="V1009" s="40"/>
      <c r="W1009" s="40"/>
      <c r="X1009" s="39">
        <v>263</v>
      </c>
      <c r="Y1009" s="103"/>
      <c r="Z1009" s="117"/>
    </row>
    <row r="1010" spans="1:26" s="41" customFormat="1" ht="12.75">
      <c r="A1010" s="39">
        <v>501120023</v>
      </c>
      <c r="B1010" s="42" t="s">
        <v>1115</v>
      </c>
      <c r="C1010" s="97"/>
      <c r="D1010" s="40"/>
      <c r="E1010" s="40"/>
      <c r="F1010" s="40"/>
      <c r="G1010" s="40"/>
      <c r="H1010" s="40"/>
      <c r="I1010" s="40">
        <v>1</v>
      </c>
      <c r="J1010" s="40"/>
      <c r="K1010" s="40"/>
      <c r="L1010" s="40">
        <v>1</v>
      </c>
      <c r="M1010" s="40"/>
      <c r="N1010" s="40">
        <v>1</v>
      </c>
      <c r="O1010" s="40"/>
      <c r="P1010" s="40"/>
      <c r="Q1010" s="40">
        <v>1</v>
      </c>
      <c r="R1010" s="40"/>
      <c r="S1010" s="40"/>
      <c r="T1010" s="40"/>
      <c r="U1010" s="40"/>
      <c r="V1010" s="40"/>
      <c r="W1010" s="40"/>
      <c r="X1010" s="39">
        <v>263</v>
      </c>
      <c r="Y1010" s="103"/>
      <c r="Z1010" s="117"/>
    </row>
    <row r="1011" spans="1:26" s="41" customFormat="1" ht="12.75" hidden="1">
      <c r="A1011" s="88">
        <v>501120024</v>
      </c>
      <c r="B1011" s="42" t="s">
        <v>2352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245</v>
      </c>
      <c r="Y1011" s="103"/>
      <c r="Z1011" s="117"/>
    </row>
    <row r="1012" spans="1:26" s="41" customFormat="1" ht="12.75" hidden="1">
      <c r="A1012" s="39">
        <v>501130000</v>
      </c>
      <c r="B1012" s="42" t="s">
        <v>1116</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258</v>
      </c>
      <c r="Y1012" s="103"/>
      <c r="Z1012" s="117"/>
    </row>
    <row r="1013" spans="1:26" s="41" customFormat="1" ht="12.75" hidden="1">
      <c r="A1013" s="39">
        <v>501130001</v>
      </c>
      <c r="B1013" s="42" t="s">
        <v>1117</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258</v>
      </c>
      <c r="Y1013" s="103"/>
      <c r="Z1013" s="117"/>
    </row>
    <row r="1014" spans="1:26" s="41" customFormat="1" ht="26.25" hidden="1">
      <c r="A1014" s="39">
        <v>501130002</v>
      </c>
      <c r="B1014" s="42" t="s">
        <v>1118</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3"/>
      <c r="Z1014" s="117"/>
    </row>
    <row r="1015" spans="1:26" s="41" customFormat="1" ht="26.25">
      <c r="A1015" s="39">
        <v>501130003</v>
      </c>
      <c r="B1015" s="42" t="s">
        <v>1119</v>
      </c>
      <c r="C1015" s="97"/>
      <c r="D1015" s="40"/>
      <c r="E1015" s="40"/>
      <c r="F1015" s="40"/>
      <c r="G1015" s="40"/>
      <c r="H1015" s="40"/>
      <c r="I1015" s="40">
        <v>1</v>
      </c>
      <c r="J1015" s="40"/>
      <c r="K1015" s="40"/>
      <c r="L1015" s="40">
        <v>1</v>
      </c>
      <c r="M1015" s="40"/>
      <c r="N1015" s="40">
        <v>1</v>
      </c>
      <c r="O1015" s="40"/>
      <c r="P1015" s="40"/>
      <c r="Q1015" s="40">
        <v>1</v>
      </c>
      <c r="R1015" s="40"/>
      <c r="S1015" s="40"/>
      <c r="T1015" s="40"/>
      <c r="U1015" s="40"/>
      <c r="V1015" s="40"/>
      <c r="W1015" s="40"/>
      <c r="X1015" s="39">
        <v>258</v>
      </c>
      <c r="Y1015" s="103"/>
      <c r="Z1015" s="117"/>
    </row>
    <row r="1016" spans="1:26" s="41" customFormat="1" ht="12.75" hidden="1">
      <c r="A1016" s="39">
        <v>501130004</v>
      </c>
      <c r="B1016" s="42" t="s">
        <v>1120</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7"/>
    </row>
    <row r="1017" spans="1:26" s="41" customFormat="1" ht="26.25" hidden="1">
      <c r="A1017" s="39">
        <v>501130005</v>
      </c>
      <c r="B1017" s="42" t="s">
        <v>1121</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7"/>
    </row>
    <row r="1018" spans="1:26" s="41" customFormat="1" ht="12.75" hidden="1">
      <c r="A1018" s="39">
        <v>501130006</v>
      </c>
      <c r="B1018" s="42" t="s">
        <v>357</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245</v>
      </c>
      <c r="Y1018" s="103"/>
      <c r="Z1018" s="117"/>
    </row>
    <row r="1019" spans="1:26" s="41" customFormat="1" ht="12.75" customHeight="1" hidden="1">
      <c r="A1019" s="39">
        <v>501130007</v>
      </c>
      <c r="B1019" s="42" t="s">
        <v>1122</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245</v>
      </c>
      <c r="Y1019" s="103"/>
      <c r="Z1019" s="117"/>
    </row>
    <row r="1020" spans="1:26" s="41" customFormat="1" ht="12.75" hidden="1">
      <c r="A1020" s="39">
        <v>501130008</v>
      </c>
      <c r="B1020" s="42" t="s">
        <v>1123</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7"/>
    </row>
    <row r="1021" spans="1:26" s="41" customFormat="1" ht="26.25" hidden="1">
      <c r="A1021" s="39">
        <v>501130009</v>
      </c>
      <c r="B1021" s="42" t="s">
        <v>1124</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7"/>
    </row>
    <row r="1022" spans="1:26" s="41" customFormat="1" ht="12.75" hidden="1">
      <c r="A1022" s="39">
        <v>501130010</v>
      </c>
      <c r="B1022" s="42" t="s">
        <v>1125</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3"/>
      <c r="Z1022" s="117"/>
    </row>
    <row r="1023" spans="1:26" s="41" customFormat="1" ht="26.25" hidden="1">
      <c r="A1023" s="39">
        <v>501130011</v>
      </c>
      <c r="B1023" s="42" t="s">
        <v>1126</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7"/>
    </row>
    <row r="1024" spans="1:26" s="41" customFormat="1" ht="12.75" hidden="1">
      <c r="A1024" s="39">
        <v>501130012</v>
      </c>
      <c r="B1024" s="42" t="s">
        <v>1127</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7"/>
    </row>
    <row r="1025" spans="1:26" s="41" customFormat="1" ht="12.75" hidden="1">
      <c r="A1025" s="39">
        <v>501130013</v>
      </c>
      <c r="B1025" s="42" t="s">
        <v>1128</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103"/>
      <c r="Z1025" s="117"/>
    </row>
    <row r="1026" spans="1:26" s="41" customFormat="1" ht="26.25" hidden="1">
      <c r="A1026" s="39">
        <v>501130014</v>
      </c>
      <c r="B1026" s="42" t="s">
        <v>1129</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3"/>
      <c r="Z1026" s="117"/>
    </row>
    <row r="1027" spans="1:26" s="41" customFormat="1" ht="12.75" hidden="1">
      <c r="A1027" s="39">
        <v>501130015</v>
      </c>
      <c r="B1027" s="42" t="s">
        <v>1130</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258</v>
      </c>
      <c r="Y1027" s="103"/>
      <c r="Z1027" s="117"/>
    </row>
    <row r="1028" spans="1:26" s="41" customFormat="1" ht="26.25" hidden="1">
      <c r="A1028" s="39">
        <v>501130016</v>
      </c>
      <c r="B1028" s="42" t="s">
        <v>1131</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103"/>
      <c r="Z1028" s="117"/>
    </row>
    <row r="1029" spans="1:26" s="41" customFormat="1" ht="12.75" hidden="1">
      <c r="A1029" s="39">
        <v>501130017</v>
      </c>
      <c r="B1029" s="42" t="s">
        <v>1132</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7"/>
    </row>
    <row r="1030" spans="1:26" s="41" customFormat="1" ht="12.75" hidden="1">
      <c r="A1030" s="39">
        <v>501130018</v>
      </c>
      <c r="B1030" s="42" t="s">
        <v>1133</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103"/>
      <c r="Z1030" s="117"/>
    </row>
    <row r="1031" spans="1:26" s="41" customFormat="1" ht="12.75" hidden="1">
      <c r="A1031" s="39">
        <v>501130019</v>
      </c>
      <c r="B1031" s="42" t="s">
        <v>1134</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3"/>
      <c r="Z1031" s="117"/>
    </row>
    <row r="1032" spans="1:26" s="41" customFormat="1" ht="12.75" hidden="1">
      <c r="A1032" s="39">
        <v>501130020</v>
      </c>
      <c r="B1032" s="42" t="s">
        <v>1135</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7"/>
    </row>
    <row r="1033" spans="1:26" s="41" customFormat="1" ht="12.75" hidden="1">
      <c r="A1033" s="39">
        <v>501130021</v>
      </c>
      <c r="B1033" s="42" t="s">
        <v>1136</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7"/>
    </row>
    <row r="1034" spans="1:26" s="41" customFormat="1" ht="26.25" hidden="1">
      <c r="A1034" s="39">
        <v>501130022</v>
      </c>
      <c r="B1034" s="42" t="s">
        <v>1137</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7"/>
    </row>
    <row r="1035" spans="1:26" s="41" customFormat="1" ht="12.75">
      <c r="A1035" s="39">
        <v>501130023</v>
      </c>
      <c r="B1035" s="42" t="s">
        <v>372</v>
      </c>
      <c r="C1035" s="97"/>
      <c r="D1035" s="40"/>
      <c r="E1035" s="40"/>
      <c r="F1035" s="40"/>
      <c r="G1035" s="40"/>
      <c r="H1035" s="40"/>
      <c r="I1035" s="40">
        <v>1</v>
      </c>
      <c r="J1035" s="40"/>
      <c r="K1035" s="40"/>
      <c r="L1035" s="40">
        <v>1</v>
      </c>
      <c r="M1035" s="40"/>
      <c r="N1035" s="40">
        <v>1</v>
      </c>
      <c r="O1035" s="40"/>
      <c r="P1035" s="40"/>
      <c r="Q1035" s="40">
        <v>1</v>
      </c>
      <c r="R1035" s="40"/>
      <c r="S1035" s="40"/>
      <c r="T1035" s="40"/>
      <c r="U1035" s="40"/>
      <c r="V1035" s="40"/>
      <c r="W1035" s="40"/>
      <c r="X1035" s="39">
        <v>258</v>
      </c>
      <c r="Y1035" s="103"/>
      <c r="Z1035" s="117"/>
    </row>
    <row r="1036" spans="1:26" s="41" customFormat="1" ht="26.25" hidden="1">
      <c r="A1036" s="39">
        <v>501130024</v>
      </c>
      <c r="B1036" s="42" t="s">
        <v>1138</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258</v>
      </c>
      <c r="Y1036" s="103"/>
      <c r="Z1036" s="117"/>
    </row>
    <row r="1037" spans="1:26" s="41" customFormat="1" ht="12.75" hidden="1">
      <c r="A1037" s="39">
        <v>501130025</v>
      </c>
      <c r="B1037" s="42" t="s">
        <v>1139</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3"/>
      <c r="Z1037" s="117"/>
    </row>
    <row r="1038" spans="1:26" s="41" customFormat="1" ht="26.25" hidden="1">
      <c r="A1038" s="39">
        <v>501130026</v>
      </c>
      <c r="B1038" s="42" t="s">
        <v>1140</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103"/>
      <c r="Z1038" s="117"/>
    </row>
    <row r="1039" spans="1:26" s="41" customFormat="1" ht="26.25" hidden="1">
      <c r="A1039" s="39">
        <v>501130027</v>
      </c>
      <c r="B1039" s="42" t="s">
        <v>1141</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103"/>
      <c r="Z1039" s="117"/>
    </row>
    <row r="1040" spans="1:26" s="41" customFormat="1" ht="26.25" hidden="1">
      <c r="A1040" s="39">
        <v>501130028</v>
      </c>
      <c r="B1040" s="42" t="s">
        <v>1142</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3"/>
      <c r="Z1040" s="117"/>
    </row>
    <row r="1041" spans="1:26" s="41" customFormat="1" ht="12.75" hidden="1">
      <c r="A1041" s="39">
        <v>501130029</v>
      </c>
      <c r="B1041" s="42" t="s">
        <v>1143</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103"/>
      <c r="Z1041" s="117"/>
    </row>
    <row r="1042" spans="1:26" s="41" customFormat="1" ht="26.25" hidden="1">
      <c r="A1042" s="39">
        <v>501130030</v>
      </c>
      <c r="B1042" s="42" t="s">
        <v>1144</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7"/>
    </row>
    <row r="1043" spans="1:26" s="41" customFormat="1" ht="12.75" hidden="1">
      <c r="A1043" s="39">
        <v>501130031</v>
      </c>
      <c r="B1043" s="42" t="s">
        <v>1145</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7"/>
    </row>
    <row r="1044" spans="1:26" s="41" customFormat="1" ht="39" hidden="1">
      <c r="A1044" s="39">
        <v>501130032</v>
      </c>
      <c r="B1044" s="42" t="s">
        <v>1146</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7"/>
    </row>
    <row r="1045" spans="1:26" s="41" customFormat="1" ht="26.25" hidden="1">
      <c r="A1045" s="39">
        <v>501130033</v>
      </c>
      <c r="B1045" s="42" t="s">
        <v>1147</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7"/>
    </row>
    <row r="1046" spans="1:26" s="41" customFormat="1" ht="26.25" hidden="1">
      <c r="A1046" s="39">
        <v>501130034</v>
      </c>
      <c r="B1046" s="42" t="s">
        <v>1148</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7"/>
    </row>
    <row r="1047" spans="1:26" s="41" customFormat="1" ht="26.25" hidden="1">
      <c r="A1047" s="39">
        <v>501130035</v>
      </c>
      <c r="B1047" s="42" t="s">
        <v>1149</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3"/>
      <c r="Z1047" s="117"/>
    </row>
    <row r="1048" spans="1:26" s="41" customFormat="1" ht="39" hidden="1">
      <c r="A1048" s="39">
        <v>501130036</v>
      </c>
      <c r="B1048" s="42" t="s">
        <v>1150</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7"/>
    </row>
    <row r="1049" spans="1:26" s="41" customFormat="1" ht="39" hidden="1">
      <c r="A1049" s="39">
        <v>501130037</v>
      </c>
      <c r="B1049" s="42" t="s">
        <v>1151</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7"/>
    </row>
    <row r="1050" spans="1:26" s="41" customFormat="1" ht="26.25" hidden="1">
      <c r="A1050" s="39">
        <v>501130038</v>
      </c>
      <c r="B1050" s="42" t="s">
        <v>1152</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7"/>
    </row>
    <row r="1051" spans="1:26" s="41" customFormat="1" ht="26.25" hidden="1">
      <c r="A1051" s="39">
        <v>501130039</v>
      </c>
      <c r="B1051" s="42" t="s">
        <v>1153</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7"/>
    </row>
    <row r="1052" spans="1:26" s="41" customFormat="1" ht="26.25" hidden="1">
      <c r="A1052" s="39">
        <v>501130040</v>
      </c>
      <c r="B1052" s="42" t="s">
        <v>1154</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7"/>
    </row>
    <row r="1053" spans="1:26" s="41" customFormat="1" ht="26.25" hidden="1">
      <c r="A1053" s="39">
        <v>501130041</v>
      </c>
      <c r="B1053" s="42" t="s">
        <v>1155</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7"/>
    </row>
    <row r="1054" spans="1:26" s="41" customFormat="1" ht="12.75" hidden="1">
      <c r="A1054" s="39">
        <v>501130042</v>
      </c>
      <c r="B1054" s="42" t="s">
        <v>1156</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7"/>
    </row>
    <row r="1055" spans="1:26" s="41" customFormat="1" ht="12.75" hidden="1">
      <c r="A1055" s="39">
        <v>501130043</v>
      </c>
      <c r="B1055" s="42" t="s">
        <v>1157</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258</v>
      </c>
      <c r="Y1055" s="103"/>
      <c r="Z1055" s="117"/>
    </row>
    <row r="1056" spans="1:26" s="41" customFormat="1" ht="26.25" hidden="1">
      <c r="A1056" s="39">
        <v>501130044</v>
      </c>
      <c r="B1056" s="42" t="s">
        <v>1158</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7"/>
    </row>
    <row r="1057" spans="1:26" s="41" customFormat="1" ht="26.25" hidden="1">
      <c r="A1057" s="39">
        <v>501130045</v>
      </c>
      <c r="B1057" s="42" t="s">
        <v>1159</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7"/>
    </row>
    <row r="1058" spans="1:26" s="41" customFormat="1" ht="26.25" hidden="1">
      <c r="A1058" s="39">
        <v>501130046</v>
      </c>
      <c r="B1058" s="42" t="s">
        <v>1160</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3"/>
      <c r="Z1058" s="117"/>
    </row>
    <row r="1059" spans="1:26" s="41" customFormat="1" ht="26.25" hidden="1">
      <c r="A1059" s="39">
        <v>501130047</v>
      </c>
      <c r="B1059" s="42" t="s">
        <v>1161</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7"/>
    </row>
    <row r="1060" spans="1:26" s="41" customFormat="1" ht="12.75" customHeight="1" hidden="1">
      <c r="A1060" s="39">
        <v>501130048</v>
      </c>
      <c r="B1060" s="42" t="s">
        <v>1162</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7"/>
    </row>
    <row r="1061" spans="1:26" s="41" customFormat="1" ht="12.75" hidden="1">
      <c r="A1061" s="39">
        <v>501130049</v>
      </c>
      <c r="B1061" s="42" t="s">
        <v>1163</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7"/>
    </row>
    <row r="1062" spans="1:26" s="41" customFormat="1" ht="12.75" hidden="1">
      <c r="A1062" s="39">
        <v>501130050</v>
      </c>
      <c r="B1062" s="42" t="s">
        <v>1164</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7"/>
    </row>
    <row r="1063" spans="1:26" s="41" customFormat="1" ht="26.25" hidden="1">
      <c r="A1063" s="39">
        <v>501130051</v>
      </c>
      <c r="B1063" s="42" t="s">
        <v>1165</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7"/>
    </row>
    <row r="1064" spans="1:26" s="41" customFormat="1" ht="26.25" hidden="1">
      <c r="A1064" s="39">
        <v>501130052</v>
      </c>
      <c r="B1064" s="42" t="s">
        <v>1166</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7"/>
    </row>
    <row r="1065" spans="1:26" s="41" customFormat="1" ht="12.75" customHeight="1" hidden="1">
      <c r="A1065" s="39">
        <v>501130053</v>
      </c>
      <c r="B1065" s="42" t="s">
        <v>1167</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7"/>
    </row>
    <row r="1066" spans="1:26" s="41" customFormat="1" ht="26.25" hidden="1">
      <c r="A1066" s="39">
        <v>501130054</v>
      </c>
      <c r="B1066" s="42" t="s">
        <v>1168</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7"/>
    </row>
    <row r="1067" spans="1:26" s="41" customFormat="1" ht="12.75" hidden="1">
      <c r="A1067" s="39">
        <v>501130055</v>
      </c>
      <c r="B1067" s="42" t="s">
        <v>1169</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7"/>
    </row>
    <row r="1068" spans="1:26" s="41" customFormat="1" ht="26.25" hidden="1">
      <c r="A1068" s="39">
        <v>501130056</v>
      </c>
      <c r="B1068" s="42" t="s">
        <v>1170</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7"/>
    </row>
    <row r="1069" spans="1:26" s="41" customFormat="1" ht="12.75" hidden="1">
      <c r="A1069" s="39">
        <v>501130057</v>
      </c>
      <c r="B1069" s="42" t="s">
        <v>1171</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258</v>
      </c>
      <c r="Y1069" s="103"/>
      <c r="Z1069" s="117"/>
    </row>
    <row r="1070" spans="1:26" s="41" customFormat="1" ht="12.75" hidden="1">
      <c r="A1070" s="39">
        <v>501130058</v>
      </c>
      <c r="B1070" s="42" t="s">
        <v>1172</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7"/>
    </row>
    <row r="1071" spans="1:26" s="41" customFormat="1" ht="26.25" hidden="1">
      <c r="A1071" s="39">
        <v>501130059</v>
      </c>
      <c r="B1071" s="42" t="s">
        <v>1173</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7"/>
    </row>
    <row r="1072" spans="1:26" s="41" customFormat="1" ht="39" hidden="1">
      <c r="A1072" s="39">
        <v>501130060</v>
      </c>
      <c r="B1072" s="42" t="s">
        <v>1174</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7"/>
    </row>
    <row r="1073" spans="1:26" s="41" customFormat="1" ht="12.75" hidden="1">
      <c r="A1073" s="39">
        <v>501130061</v>
      </c>
      <c r="B1073" s="42" t="s">
        <v>1175</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258</v>
      </c>
      <c r="Y1073" s="103"/>
      <c r="Z1073" s="117"/>
    </row>
    <row r="1074" spans="1:26" s="41" customFormat="1" ht="39" hidden="1">
      <c r="A1074" s="39">
        <v>501130062</v>
      </c>
      <c r="B1074" s="42" t="s">
        <v>1176</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7"/>
    </row>
    <row r="1075" spans="1:26" s="41" customFormat="1" ht="26.25" hidden="1">
      <c r="A1075" s="39">
        <v>501130063</v>
      </c>
      <c r="B1075" s="42" t="s">
        <v>1177</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245</v>
      </c>
      <c r="Y1075" s="103"/>
      <c r="Z1075" s="117"/>
    </row>
    <row r="1076" spans="1:26" s="41" customFormat="1" ht="26.25" hidden="1">
      <c r="A1076" s="39">
        <v>501130064</v>
      </c>
      <c r="B1076" s="42" t="s">
        <v>1178</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3"/>
      <c r="Z1076" s="117"/>
    </row>
    <row r="1077" spans="1:26" s="41" customFormat="1" ht="39" hidden="1">
      <c r="A1077" s="39">
        <v>501130065</v>
      </c>
      <c r="B1077" s="42" t="s">
        <v>1179</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7"/>
    </row>
    <row r="1078" spans="1:26" s="41" customFormat="1" ht="12.75" hidden="1">
      <c r="A1078" s="39">
        <v>501130066</v>
      </c>
      <c r="B1078" s="42" t="s">
        <v>1180</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7"/>
    </row>
    <row r="1079" spans="1:26" s="41" customFormat="1" ht="26.25" hidden="1">
      <c r="A1079" s="39">
        <v>501130067</v>
      </c>
      <c r="B1079" s="42" t="s">
        <v>1181</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7"/>
    </row>
    <row r="1080" spans="1:26" s="41" customFormat="1" ht="39" hidden="1">
      <c r="A1080" s="39">
        <v>501130068</v>
      </c>
      <c r="B1080" s="42" t="s">
        <v>1182</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7"/>
    </row>
    <row r="1081" spans="1:26" s="41" customFormat="1" ht="26.25" hidden="1">
      <c r="A1081" s="39">
        <v>501130069</v>
      </c>
      <c r="B1081" s="42" t="s">
        <v>1183</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7"/>
    </row>
    <row r="1082" spans="1:26" s="41" customFormat="1" ht="39" hidden="1">
      <c r="A1082" s="39">
        <v>501130070</v>
      </c>
      <c r="B1082" s="42" t="s">
        <v>1184</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7"/>
    </row>
    <row r="1083" spans="1:26" s="41" customFormat="1" ht="39" hidden="1">
      <c r="A1083" s="39">
        <v>501130071</v>
      </c>
      <c r="B1083" s="42" t="s">
        <v>1185</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7"/>
    </row>
    <row r="1084" spans="1:26" s="41" customFormat="1" ht="12.75" hidden="1">
      <c r="A1084" s="39">
        <v>501130072</v>
      </c>
      <c r="B1084" s="42" t="s">
        <v>1186</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7"/>
    </row>
    <row r="1085" spans="1:26" s="41" customFormat="1" ht="39" hidden="1">
      <c r="A1085" s="39">
        <v>501130073</v>
      </c>
      <c r="B1085" s="42" t="s">
        <v>1187</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7"/>
    </row>
    <row r="1086" spans="1:26" s="41" customFormat="1" ht="12.75" hidden="1">
      <c r="A1086" s="39">
        <v>501130074</v>
      </c>
      <c r="B1086" s="42" t="s">
        <v>1188</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7"/>
    </row>
    <row r="1087" spans="1:26" s="41" customFormat="1" ht="26.25" hidden="1">
      <c r="A1087" s="39">
        <v>501130075</v>
      </c>
      <c r="B1087" s="42" t="s">
        <v>1189</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258</v>
      </c>
      <c r="Y1087" s="103"/>
      <c r="Z1087" s="117"/>
    </row>
    <row r="1088" spans="1:26" s="41" customFormat="1" ht="26.25" hidden="1">
      <c r="A1088" s="39">
        <v>501130076</v>
      </c>
      <c r="B1088" s="42" t="s">
        <v>1190</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258</v>
      </c>
      <c r="Y1088" s="103"/>
      <c r="Z1088" s="117"/>
    </row>
    <row r="1089" spans="1:26" s="41" customFormat="1" ht="26.25" hidden="1">
      <c r="A1089" s="39">
        <v>501130077</v>
      </c>
      <c r="B1089" s="42" t="s">
        <v>1191</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7"/>
    </row>
    <row r="1090" spans="1:26" s="41" customFormat="1" ht="12.75" hidden="1">
      <c r="A1090" s="39">
        <v>501130078</v>
      </c>
      <c r="B1090" s="42" t="s">
        <v>1192</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103"/>
      <c r="Z1090" s="117"/>
    </row>
    <row r="1091" spans="1:26" s="41" customFormat="1" ht="26.25" hidden="1">
      <c r="A1091" s="39">
        <v>501130079</v>
      </c>
      <c r="B1091" s="42" t="s">
        <v>1193</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7"/>
    </row>
    <row r="1092" spans="1:26" s="41" customFormat="1" ht="26.25" hidden="1">
      <c r="A1092" s="39">
        <v>501130080</v>
      </c>
      <c r="B1092" s="42" t="s">
        <v>1194</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7"/>
    </row>
    <row r="1093" spans="1:26" s="41" customFormat="1" ht="12.75" hidden="1">
      <c r="A1093" s="39">
        <v>501130081</v>
      </c>
      <c r="B1093" s="42" t="s">
        <v>1195</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7"/>
    </row>
    <row r="1094" spans="1:26" s="41" customFormat="1" ht="26.25" hidden="1">
      <c r="A1094" s="39">
        <v>501130082</v>
      </c>
      <c r="B1094" s="42" t="s">
        <v>1196</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7"/>
    </row>
    <row r="1095" spans="1:26" s="41" customFormat="1" ht="12.75" hidden="1">
      <c r="A1095" s="39">
        <v>501130083</v>
      </c>
      <c r="B1095" s="42" t="s">
        <v>1197</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258</v>
      </c>
      <c r="Y1095" s="103"/>
      <c r="Z1095" s="117"/>
    </row>
    <row r="1096" spans="1:26" s="41" customFormat="1" ht="26.25" hidden="1">
      <c r="A1096" s="39">
        <v>501130084</v>
      </c>
      <c r="B1096" s="42" t="s">
        <v>1198</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3"/>
      <c r="Z1096" s="117"/>
    </row>
    <row r="1097" spans="1:26" s="41" customFormat="1" ht="12.75" hidden="1">
      <c r="A1097" s="39">
        <v>501130085</v>
      </c>
      <c r="B1097" s="42" t="s">
        <v>1199</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245</v>
      </c>
      <c r="Y1097" s="103"/>
      <c r="Z1097" s="117"/>
    </row>
    <row r="1098" spans="1:26" s="41" customFormat="1" ht="26.25" hidden="1">
      <c r="A1098" s="39">
        <v>501130086</v>
      </c>
      <c r="B1098" s="42" t="s">
        <v>1200</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7"/>
    </row>
    <row r="1099" spans="1:26" s="41" customFormat="1" ht="12.75" hidden="1">
      <c r="A1099" s="39">
        <v>501130087</v>
      </c>
      <c r="B1099" s="42" t="s">
        <v>1201</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7"/>
    </row>
    <row r="1100" spans="1:26" s="41" customFormat="1" ht="12.75" hidden="1">
      <c r="A1100" s="39">
        <v>501130088</v>
      </c>
      <c r="B1100" s="42" t="s">
        <v>1202</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7"/>
    </row>
    <row r="1101" spans="1:26" s="41" customFormat="1" ht="12.75" hidden="1">
      <c r="A1101" s="39">
        <v>501130089</v>
      </c>
      <c r="B1101" s="42" t="s">
        <v>1203</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245</v>
      </c>
      <c r="Y1101" s="103"/>
      <c r="Z1101" s="117"/>
    </row>
    <row r="1102" spans="1:26" s="41" customFormat="1" ht="12.75" hidden="1">
      <c r="A1102" s="39">
        <v>501130090</v>
      </c>
      <c r="B1102" s="42" t="s">
        <v>1204</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3"/>
      <c r="Z1102" s="117"/>
    </row>
    <row r="1103" spans="1:26" s="41" customFormat="1" ht="26.25" hidden="1">
      <c r="A1103" s="39">
        <v>501130091</v>
      </c>
      <c r="B1103" s="42" t="s">
        <v>1205</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7"/>
    </row>
    <row r="1104" spans="1:26" s="41" customFormat="1" ht="26.25" hidden="1">
      <c r="A1104" s="39">
        <v>501130092</v>
      </c>
      <c r="B1104" s="42" t="s">
        <v>1206</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7"/>
    </row>
    <row r="1105" spans="1:26" s="41" customFormat="1" ht="12.75" hidden="1">
      <c r="A1105" s="39">
        <v>501130093</v>
      </c>
      <c r="B1105" s="42" t="s">
        <v>1207</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7"/>
    </row>
    <row r="1106" spans="1:26" s="41" customFormat="1" ht="26.25" hidden="1">
      <c r="A1106" s="39">
        <v>501130094</v>
      </c>
      <c r="B1106" s="42" t="s">
        <v>1208</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258</v>
      </c>
      <c r="Y1106" s="103"/>
      <c r="Z1106" s="117"/>
    </row>
    <row r="1107" spans="1:26" s="41" customFormat="1" ht="12.75" hidden="1">
      <c r="A1107" s="39">
        <v>501130095</v>
      </c>
      <c r="B1107" s="42" t="s">
        <v>1209</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258</v>
      </c>
      <c r="Y1107" s="103"/>
      <c r="Z1107" s="117"/>
    </row>
    <row r="1108" spans="1:26" s="41" customFormat="1" ht="12.75" hidden="1">
      <c r="A1108" s="39">
        <v>501130096</v>
      </c>
      <c r="B1108" s="42" t="s">
        <v>279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7"/>
    </row>
    <row r="1109" spans="1:26" s="41" customFormat="1" ht="26.25" hidden="1">
      <c r="A1109" s="39">
        <v>501130097</v>
      </c>
      <c r="B1109" s="42" t="s">
        <v>1210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7"/>
    </row>
    <row r="1110" spans="1:26" s="41" customFormat="1" ht="12.75" hidden="1">
      <c r="A1110" s="39">
        <v>501130098</v>
      </c>
      <c r="B1110" s="42" t="s">
        <v>1211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3"/>
      <c r="Z1110" s="117"/>
    </row>
    <row r="1111" spans="1:26" s="41" customFormat="1" ht="12.75" hidden="1">
      <c r="A1111" s="39">
        <v>501130099</v>
      </c>
      <c r="B1111" s="42" t="s">
        <v>1212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7"/>
    </row>
    <row r="1112" spans="1:26" s="41" customFormat="1" ht="26.25" hidden="1">
      <c r="A1112" s="39">
        <v>501130100</v>
      </c>
      <c r="B1112" s="42" t="s">
        <v>1213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3"/>
      <c r="Z1112" s="117"/>
    </row>
    <row r="1113" spans="1:26" s="41" customFormat="1" ht="12.75" hidden="1">
      <c r="A1113" s="39">
        <v>501130101</v>
      </c>
      <c r="B1113" s="42" t="s">
        <v>1214</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7"/>
    </row>
    <row r="1114" spans="1:26" s="41" customFormat="1" ht="26.25" hidden="1">
      <c r="A1114" s="39">
        <v>501130102</v>
      </c>
      <c r="B1114" s="42" t="s">
        <v>1215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7"/>
    </row>
    <row r="1115" spans="1:26" s="41" customFormat="1" ht="12.75" hidden="1">
      <c r="A1115" s="39">
        <v>501130103</v>
      </c>
      <c r="B1115" s="42" t="s">
        <v>1216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7"/>
    </row>
    <row r="1116" spans="1:26" s="41" customFormat="1" ht="12.75" hidden="1">
      <c r="A1116" s="39">
        <v>501130104</v>
      </c>
      <c r="B1116" s="42" t="s">
        <v>1217</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7"/>
    </row>
    <row r="1117" spans="1:26" s="41" customFormat="1" ht="12.75" hidden="1">
      <c r="A1117" s="39">
        <v>501130105</v>
      </c>
      <c r="B1117" s="42" t="s">
        <v>1218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7"/>
    </row>
    <row r="1118" spans="1:26" s="41" customFormat="1" ht="12.75" customHeight="1" hidden="1">
      <c r="A1118" s="39">
        <v>501130106</v>
      </c>
      <c r="B1118" s="42" t="s">
        <v>1219</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7"/>
    </row>
    <row r="1119" spans="1:26" s="41" customFormat="1" ht="26.25" hidden="1">
      <c r="A1119" s="39">
        <v>501130107</v>
      </c>
      <c r="B1119" s="42" t="s">
        <v>1220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7"/>
    </row>
    <row r="1120" spans="1:26" s="41" customFormat="1" ht="26.25" hidden="1">
      <c r="A1120" s="39">
        <v>501130108</v>
      </c>
      <c r="B1120" s="42" t="s">
        <v>1221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7"/>
    </row>
    <row r="1121" spans="1:26" s="41" customFormat="1" ht="26.25" hidden="1">
      <c r="A1121" s="39">
        <v>501130109</v>
      </c>
      <c r="B1121" s="42" t="s">
        <v>1222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7"/>
    </row>
    <row r="1122" spans="1:26" s="41" customFormat="1" ht="12.75" hidden="1">
      <c r="A1122" s="39">
        <v>501130110</v>
      </c>
      <c r="B1122" s="42" t="s">
        <v>1223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7"/>
    </row>
    <row r="1123" spans="1:26" s="41" customFormat="1" ht="12.75">
      <c r="A1123" s="39">
        <v>501130111</v>
      </c>
      <c r="B1123" s="42" t="s">
        <v>1224</v>
      </c>
      <c r="C1123" s="97"/>
      <c r="D1123" s="40"/>
      <c r="E1123" s="40"/>
      <c r="F1123" s="40"/>
      <c r="G1123" s="40"/>
      <c r="H1123" s="40"/>
      <c r="I1123" s="40">
        <v>1</v>
      </c>
      <c r="J1123" s="40"/>
      <c r="K1123" s="40"/>
      <c r="L1123" s="40">
        <v>1</v>
      </c>
      <c r="M1123" s="40"/>
      <c r="N1123" s="40">
        <v>1</v>
      </c>
      <c r="O1123" s="40"/>
      <c r="P1123" s="40"/>
      <c r="Q1123" s="40">
        <v>1</v>
      </c>
      <c r="R1123" s="40"/>
      <c r="S1123" s="40"/>
      <c r="T1123" s="40"/>
      <c r="U1123" s="40"/>
      <c r="V1123" s="40"/>
      <c r="W1123" s="40"/>
      <c r="X1123" s="39">
        <v>258</v>
      </c>
      <c r="Y1123" s="103"/>
      <c r="Z1123" s="117"/>
    </row>
    <row r="1124" spans="1:26" s="41" customFormat="1" ht="12.75">
      <c r="A1124" s="39">
        <v>501130112</v>
      </c>
      <c r="B1124" s="42" t="s">
        <v>1225</v>
      </c>
      <c r="C1124" s="97"/>
      <c r="D1124" s="40">
        <v>1</v>
      </c>
      <c r="E1124" s="40"/>
      <c r="F1124" s="40"/>
      <c r="G1124" s="40">
        <v>1</v>
      </c>
      <c r="H1124" s="40"/>
      <c r="I1124" s="40">
        <v>1</v>
      </c>
      <c r="J1124" s="40"/>
      <c r="K1124" s="40"/>
      <c r="L1124" s="40">
        <v>1</v>
      </c>
      <c r="M1124" s="40"/>
      <c r="N1124" s="40">
        <v>2</v>
      </c>
      <c r="O1124" s="40"/>
      <c r="P1124" s="40"/>
      <c r="Q1124" s="40">
        <v>2</v>
      </c>
      <c r="R1124" s="40"/>
      <c r="S1124" s="40"/>
      <c r="T1124" s="40"/>
      <c r="U1124" s="40"/>
      <c r="V1124" s="40"/>
      <c r="W1124" s="40"/>
      <c r="X1124" s="39">
        <v>258</v>
      </c>
      <c r="Y1124" s="103"/>
      <c r="Z1124" s="117"/>
    </row>
    <row r="1125" spans="1:26" s="41" customFormat="1" ht="12.75" hidden="1">
      <c r="A1125" s="39">
        <v>501130113</v>
      </c>
      <c r="B1125" s="42" t="s">
        <v>1226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7"/>
    </row>
    <row r="1126" spans="1:26" s="41" customFormat="1" ht="26.25" hidden="1">
      <c r="A1126" s="39">
        <v>501130114</v>
      </c>
      <c r="B1126" s="42" t="s">
        <v>1227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7"/>
    </row>
    <row r="1127" spans="1:26" s="41" customFormat="1" ht="39" hidden="1">
      <c r="A1127" s="39">
        <v>501130115</v>
      </c>
      <c r="B1127" s="42" t="s">
        <v>1228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7"/>
    </row>
    <row r="1128" spans="1:26" s="41" customFormat="1" ht="26.25" hidden="1">
      <c r="A1128" s="39">
        <v>501130116</v>
      </c>
      <c r="B1128" s="42" t="s">
        <v>1229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7"/>
    </row>
    <row r="1129" spans="1:26" s="41" customFormat="1" ht="26.25" hidden="1">
      <c r="A1129" s="39">
        <v>501130117</v>
      </c>
      <c r="B1129" s="42" t="s">
        <v>1230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245</v>
      </c>
      <c r="Y1129" s="103"/>
      <c r="Z1129" s="117"/>
    </row>
    <row r="1130" spans="1:26" s="41" customFormat="1" ht="12.75" hidden="1">
      <c r="A1130" s="39">
        <v>501130118</v>
      </c>
      <c r="B1130" s="42" t="s">
        <v>1231</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7"/>
    </row>
    <row r="1131" spans="1:26" s="41" customFormat="1" ht="12.75" hidden="1">
      <c r="A1131" s="39">
        <v>501130119</v>
      </c>
      <c r="B1131" s="42" t="s">
        <v>1232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7"/>
    </row>
    <row r="1132" spans="1:26" s="41" customFormat="1" ht="12.75" hidden="1">
      <c r="A1132" s="39">
        <v>501130120</v>
      </c>
      <c r="B1132" s="42" t="s">
        <v>1233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7"/>
    </row>
    <row r="1133" spans="1:26" s="41" customFormat="1" ht="12.75" hidden="1">
      <c r="A1133" s="39">
        <v>501130121</v>
      </c>
      <c r="B1133" s="42" t="s">
        <v>1234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3"/>
      <c r="Z1133" s="117"/>
    </row>
    <row r="1134" spans="1:26" s="41" customFormat="1" ht="39" hidden="1">
      <c r="A1134" s="39">
        <v>501130122</v>
      </c>
      <c r="B1134" s="42" t="s">
        <v>2145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7"/>
    </row>
    <row r="1135" spans="1:26" s="41" customFormat="1" ht="26.25" hidden="1">
      <c r="A1135" s="39">
        <v>501130123</v>
      </c>
      <c r="B1135" s="42" t="s">
        <v>2146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7"/>
    </row>
    <row r="1136" spans="1:26" s="41" customFormat="1" ht="26.25" hidden="1">
      <c r="A1136" s="39">
        <v>501130124</v>
      </c>
      <c r="B1136" s="42" t="s">
        <v>2150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7"/>
    </row>
    <row r="1137" spans="1:26" s="41" customFormat="1" ht="12.75" hidden="1">
      <c r="A1137" s="39">
        <v>501130125</v>
      </c>
      <c r="B1137" s="42" t="s">
        <v>2213</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17"/>
    </row>
    <row r="1138" spans="1:26" s="41" customFormat="1" ht="26.25" hidden="1">
      <c r="A1138" s="39">
        <v>501130126</v>
      </c>
      <c r="B1138" s="42" t="s">
        <v>2214</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17"/>
    </row>
    <row r="1139" spans="1:26" s="41" customFormat="1" ht="26.25" hidden="1">
      <c r="A1139" s="39">
        <v>501140000</v>
      </c>
      <c r="B1139" s="42" t="s">
        <v>1235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258</v>
      </c>
      <c r="Y1139" s="103"/>
      <c r="Z1139" s="117"/>
    </row>
    <row r="1140" spans="1:26" s="41" customFormat="1" ht="12.75" hidden="1">
      <c r="A1140" s="39">
        <v>501140001</v>
      </c>
      <c r="B1140" s="42" t="s">
        <v>1236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258</v>
      </c>
      <c r="Y1140" s="103"/>
      <c r="Z1140" s="117"/>
    </row>
    <row r="1141" spans="1:26" s="41" customFormat="1" ht="26.25" hidden="1">
      <c r="A1141" s="39">
        <v>501140002</v>
      </c>
      <c r="B1141" s="42" t="s">
        <v>1237</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7"/>
    </row>
    <row r="1142" spans="1:26" s="41" customFormat="1" ht="12.75" hidden="1">
      <c r="A1142" s="39">
        <v>501140003</v>
      </c>
      <c r="B1142" s="42" t="s">
        <v>1238</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17"/>
    </row>
    <row r="1143" spans="1:26" s="41" customFormat="1" ht="39" hidden="1">
      <c r="A1143" s="39">
        <v>501140004</v>
      </c>
      <c r="B1143" s="42" t="s">
        <v>1239</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7"/>
    </row>
    <row r="1144" spans="1:26" s="41" customFormat="1" ht="26.25" hidden="1">
      <c r="A1144" s="39">
        <v>501140005</v>
      </c>
      <c r="B1144" s="42" t="s">
        <v>1240</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3"/>
      <c r="Z1144" s="117"/>
    </row>
    <row r="1145" spans="1:26" s="41" customFormat="1" ht="52.5" hidden="1">
      <c r="A1145" s="39">
        <v>501140006</v>
      </c>
      <c r="B1145" s="42" t="s">
        <v>1241</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258</v>
      </c>
      <c r="Y1145" s="103"/>
      <c r="Z1145" s="117"/>
    </row>
    <row r="1146" spans="1:26" s="41" customFormat="1" ht="12.75" hidden="1">
      <c r="A1146" s="39">
        <v>501140007</v>
      </c>
      <c r="B1146" s="42" t="s">
        <v>1242</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7"/>
    </row>
    <row r="1147" spans="1:26" s="41" customFormat="1" ht="12.75" hidden="1">
      <c r="A1147" s="39">
        <v>501140008</v>
      </c>
      <c r="B1147" s="42" t="s">
        <v>1243</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3"/>
      <c r="Z1147" s="117"/>
    </row>
    <row r="1148" spans="1:26" s="41" customFormat="1" ht="12.75" hidden="1">
      <c r="A1148" s="39">
        <v>501140009</v>
      </c>
      <c r="B1148" s="42" t="s">
        <v>1244</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7"/>
    </row>
    <row r="1149" spans="1:26" s="41" customFormat="1" ht="26.25" hidden="1">
      <c r="A1149" s="39">
        <v>501140010</v>
      </c>
      <c r="B1149" s="42" t="s">
        <v>1245</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3"/>
      <c r="Z1149" s="117"/>
    </row>
    <row r="1150" spans="1:26" s="41" customFormat="1" ht="26.25" hidden="1">
      <c r="A1150" s="39">
        <v>501140011</v>
      </c>
      <c r="B1150" s="42" t="s">
        <v>1246</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103"/>
      <c r="Z1150" s="117"/>
    </row>
    <row r="1151" spans="1:26" s="41" customFormat="1" ht="26.25" hidden="1">
      <c r="A1151" s="39">
        <v>501140012</v>
      </c>
      <c r="B1151" s="42" t="s">
        <v>1247</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258</v>
      </c>
      <c r="Y1151" s="103"/>
      <c r="Z1151" s="117"/>
    </row>
    <row r="1152" spans="1:26" s="41" customFormat="1" ht="39" hidden="1">
      <c r="A1152" s="39">
        <v>501140013</v>
      </c>
      <c r="B1152" s="42" t="s">
        <v>1248</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7"/>
    </row>
    <row r="1153" spans="1:26" s="41" customFormat="1" ht="26.25" hidden="1">
      <c r="A1153" s="39">
        <v>501140014</v>
      </c>
      <c r="B1153" s="42" t="s">
        <v>1249</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7"/>
    </row>
    <row r="1154" spans="1:26" s="41" customFormat="1" ht="39" hidden="1">
      <c r="A1154" s="39">
        <v>501140015</v>
      </c>
      <c r="B1154" s="42" t="s">
        <v>1250</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7"/>
    </row>
    <row r="1155" spans="1:26" s="41" customFormat="1" ht="26.25" hidden="1">
      <c r="A1155" s="39">
        <v>501140016</v>
      </c>
      <c r="B1155" s="42" t="s">
        <v>1251</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3"/>
      <c r="Z1155" s="117"/>
    </row>
    <row r="1156" spans="1:26" s="41" customFormat="1" ht="26.25" hidden="1">
      <c r="A1156" s="39">
        <v>501140017</v>
      </c>
      <c r="B1156" s="42" t="s">
        <v>1252</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7"/>
    </row>
    <row r="1157" spans="1:26" s="41" customFormat="1" ht="26.25" hidden="1">
      <c r="A1157" s="39">
        <v>501140018</v>
      </c>
      <c r="B1157" s="42" t="s">
        <v>1253</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7"/>
    </row>
    <row r="1158" spans="1:26" s="41" customFormat="1" ht="12.75" hidden="1">
      <c r="A1158" s="39">
        <v>502000000</v>
      </c>
      <c r="B1158" s="42" t="s">
        <v>1254</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309</v>
      </c>
      <c r="Y1158" s="103"/>
      <c r="Z1158" s="117"/>
    </row>
    <row r="1159" spans="1:26" s="41" customFormat="1" ht="12.75" hidden="1">
      <c r="A1159" s="39">
        <v>502001000</v>
      </c>
      <c r="B1159" s="42" t="s">
        <v>1255</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7"/>
    </row>
    <row r="1160" spans="1:26" s="41" customFormat="1" ht="12.75" hidden="1">
      <c r="A1160" s="39">
        <v>502001001</v>
      </c>
      <c r="B1160" s="42" t="s">
        <v>1256</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7"/>
    </row>
    <row r="1161" spans="1:26" s="41" customFormat="1" ht="12.75" hidden="1">
      <c r="A1161" s="39">
        <v>502001002</v>
      </c>
      <c r="B1161" s="42" t="s">
        <v>1257</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7"/>
    </row>
    <row r="1162" spans="1:26" s="41" customFormat="1" ht="12.75" hidden="1">
      <c r="A1162" s="39">
        <v>502001003</v>
      </c>
      <c r="B1162" s="42" t="s">
        <v>1258</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3"/>
      <c r="Z1162" s="117"/>
    </row>
    <row r="1163" spans="1:26" s="41" customFormat="1" ht="12.75" hidden="1">
      <c r="A1163" s="39">
        <v>502001004</v>
      </c>
      <c r="B1163" s="42" t="s">
        <v>1259</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7"/>
    </row>
    <row r="1164" spans="1:26" s="41" customFormat="1" ht="12.75" hidden="1">
      <c r="A1164" s="39">
        <v>502001005</v>
      </c>
      <c r="B1164" s="42" t="s">
        <v>1260</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7"/>
    </row>
    <row r="1165" spans="1:26" s="41" customFormat="1" ht="12.75" hidden="1">
      <c r="A1165" s="39">
        <v>502001006</v>
      </c>
      <c r="B1165" s="42" t="s">
        <v>1261</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7"/>
    </row>
    <row r="1166" spans="1:26" s="41" customFormat="1" ht="12.75" hidden="1">
      <c r="A1166" s="39">
        <v>502001007</v>
      </c>
      <c r="B1166" s="42" t="s">
        <v>1262</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7"/>
    </row>
    <row r="1167" spans="1:26" s="41" customFormat="1" ht="12.75" hidden="1">
      <c r="A1167" s="39">
        <v>502001008</v>
      </c>
      <c r="B1167" s="42" t="s">
        <v>1263</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7"/>
    </row>
    <row r="1168" spans="1:26" s="41" customFormat="1" ht="12.75" hidden="1">
      <c r="A1168" s="39">
        <v>502002000</v>
      </c>
      <c r="B1168" s="42" t="s">
        <v>1264</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7"/>
    </row>
    <row r="1169" spans="1:26" s="41" customFormat="1" ht="12.75" hidden="1">
      <c r="A1169" s="39">
        <v>502002001</v>
      </c>
      <c r="B1169" s="42" t="s">
        <v>1265</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7"/>
    </row>
    <row r="1170" spans="1:26" s="41" customFormat="1" ht="12.75" hidden="1">
      <c r="A1170" s="39">
        <v>502002002</v>
      </c>
      <c r="B1170" s="42" t="s">
        <v>1266</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7"/>
    </row>
    <row r="1171" spans="1:26" s="41" customFormat="1" ht="12.75" hidden="1">
      <c r="A1171" s="39">
        <v>502002003</v>
      </c>
      <c r="B1171" s="42" t="s">
        <v>1267</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7"/>
    </row>
    <row r="1172" spans="1:26" s="41" customFormat="1" ht="12.75" hidden="1">
      <c r="A1172" s="39">
        <v>502002004</v>
      </c>
      <c r="B1172" s="42" t="s">
        <v>1268</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7"/>
    </row>
    <row r="1173" spans="1:26" s="41" customFormat="1" ht="12.75" hidden="1">
      <c r="A1173" s="39">
        <v>502002005</v>
      </c>
      <c r="B1173" s="42" t="s">
        <v>1269</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7"/>
    </row>
    <row r="1174" spans="1:26" s="41" customFormat="1" ht="12.75" hidden="1">
      <c r="A1174" s="39">
        <v>502002006</v>
      </c>
      <c r="B1174" s="42" t="s">
        <v>1270</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7"/>
    </row>
    <row r="1175" spans="1:26" s="41" customFormat="1" ht="12.75" hidden="1">
      <c r="A1175" s="39">
        <v>502002007</v>
      </c>
      <c r="B1175" s="42" t="s">
        <v>1271</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7"/>
    </row>
    <row r="1176" spans="1:26" s="41" customFormat="1" ht="12.75" hidden="1">
      <c r="A1176" s="39">
        <v>502002008</v>
      </c>
      <c r="B1176" s="42" t="s">
        <v>1272</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7"/>
    </row>
    <row r="1177" spans="1:26" s="41" customFormat="1" ht="12.75" hidden="1">
      <c r="A1177" s="39">
        <v>502002009</v>
      </c>
      <c r="B1177" s="42" t="s">
        <v>1273</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7"/>
    </row>
    <row r="1178" spans="1:26" s="41" customFormat="1" ht="12.75" hidden="1">
      <c r="A1178" s="39">
        <v>502002010</v>
      </c>
      <c r="B1178" s="42" t="s">
        <v>1274</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7"/>
    </row>
    <row r="1179" spans="1:26" s="41" customFormat="1" ht="12.75" hidden="1">
      <c r="A1179" s="39">
        <v>502002011</v>
      </c>
      <c r="B1179" s="42" t="s">
        <v>1275</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7"/>
    </row>
    <row r="1180" spans="1:26" s="41" customFormat="1" ht="12.75" hidden="1">
      <c r="A1180" s="39">
        <v>502002012</v>
      </c>
      <c r="B1180" s="42" t="s">
        <v>1276</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7"/>
    </row>
    <row r="1181" spans="1:26" s="41" customFormat="1" ht="12.75" hidden="1">
      <c r="A1181" s="39">
        <v>502002013</v>
      </c>
      <c r="B1181" s="42" t="s">
        <v>1277</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7"/>
    </row>
    <row r="1182" spans="1:26" s="41" customFormat="1" ht="12.75" hidden="1">
      <c r="A1182" s="39">
        <v>502002014</v>
      </c>
      <c r="B1182" s="42" t="s">
        <v>1278</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7"/>
    </row>
    <row r="1183" spans="1:26" s="41" customFormat="1" ht="12.75" hidden="1">
      <c r="A1183" s="39">
        <v>502002015</v>
      </c>
      <c r="B1183" s="42" t="s">
        <v>1279</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7"/>
    </row>
    <row r="1184" spans="1:26" s="41" customFormat="1" ht="12.75" hidden="1">
      <c r="A1184" s="39">
        <v>502002016</v>
      </c>
      <c r="B1184" s="42" t="s">
        <v>1280</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7"/>
    </row>
    <row r="1185" spans="1:26" s="41" customFormat="1" ht="12.75" hidden="1">
      <c r="A1185" s="39">
        <v>502002017</v>
      </c>
      <c r="B1185" s="42" t="s">
        <v>1281</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7"/>
    </row>
    <row r="1186" spans="1:26" s="41" customFormat="1" ht="12.75" hidden="1">
      <c r="A1186" s="39">
        <v>502002018</v>
      </c>
      <c r="B1186" s="42" t="s">
        <v>1282</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7"/>
    </row>
    <row r="1187" spans="1:26" s="41" customFormat="1" ht="12.75" hidden="1">
      <c r="A1187" s="39">
        <v>502002019</v>
      </c>
      <c r="B1187" s="42" t="s">
        <v>1283</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7"/>
    </row>
    <row r="1188" spans="1:26" s="41" customFormat="1" ht="12.75" hidden="1">
      <c r="A1188" s="39">
        <v>502002020</v>
      </c>
      <c r="B1188" s="42" t="s">
        <v>1284</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7"/>
    </row>
    <row r="1189" spans="1:26" s="41" customFormat="1" ht="12.75" hidden="1">
      <c r="A1189" s="39">
        <v>502002021</v>
      </c>
      <c r="B1189" s="42" t="s">
        <v>1285</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7"/>
    </row>
    <row r="1190" spans="1:26" s="41" customFormat="1" ht="12.75" hidden="1">
      <c r="A1190" s="39">
        <v>502002022</v>
      </c>
      <c r="B1190" s="42" t="s">
        <v>1286</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7"/>
    </row>
    <row r="1191" spans="1:26" s="41" customFormat="1" ht="12.75" hidden="1">
      <c r="A1191" s="39">
        <v>502002023</v>
      </c>
      <c r="B1191" s="42" t="s">
        <v>1287</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7"/>
    </row>
    <row r="1192" spans="1:26" s="41" customFormat="1" ht="12.75" hidden="1">
      <c r="A1192" s="39">
        <v>502002024</v>
      </c>
      <c r="B1192" s="42" t="s">
        <v>1288</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7"/>
    </row>
    <row r="1193" spans="1:26" s="41" customFormat="1" ht="12.75" hidden="1">
      <c r="A1193" s="39">
        <v>502002025</v>
      </c>
      <c r="B1193" s="42" t="s">
        <v>1289</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7"/>
    </row>
    <row r="1194" spans="1:26" s="41" customFormat="1" ht="12.75" hidden="1">
      <c r="A1194" s="39">
        <v>502002026</v>
      </c>
      <c r="B1194" s="42" t="s">
        <v>1290</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7"/>
    </row>
    <row r="1195" spans="1:26" s="41" customFormat="1" ht="12.75" hidden="1">
      <c r="A1195" s="39">
        <v>502002027</v>
      </c>
      <c r="B1195" s="42" t="s">
        <v>1291</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7"/>
    </row>
    <row r="1196" spans="1:26" s="41" customFormat="1" ht="12.75" hidden="1">
      <c r="A1196" s="39">
        <v>502003000</v>
      </c>
      <c r="B1196" s="42" t="s">
        <v>1292</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7"/>
    </row>
    <row r="1197" spans="1:26" s="41" customFormat="1" ht="12.75" hidden="1">
      <c r="A1197" s="39">
        <v>502003001</v>
      </c>
      <c r="B1197" s="42" t="s">
        <v>1293</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7"/>
    </row>
    <row r="1198" spans="1:26" s="41" customFormat="1" ht="26.25" hidden="1">
      <c r="A1198" s="39">
        <v>502003002</v>
      </c>
      <c r="B1198" s="42" t="s">
        <v>1294</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7"/>
    </row>
    <row r="1199" spans="1:26" s="41" customFormat="1" ht="26.25" hidden="1">
      <c r="A1199" s="39">
        <v>502003003</v>
      </c>
      <c r="B1199" s="42" t="s">
        <v>1295</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309</v>
      </c>
      <c r="Y1199" s="103"/>
      <c r="Z1199" s="117"/>
    </row>
    <row r="1200" spans="1:26" s="41" customFormat="1" ht="26.25" hidden="1">
      <c r="A1200" s="39">
        <v>502003004</v>
      </c>
      <c r="B1200" s="42" t="s">
        <v>1296</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309</v>
      </c>
      <c r="Y1200" s="103"/>
      <c r="Z1200" s="117"/>
    </row>
    <row r="1201" spans="1:26" s="41" customFormat="1" ht="12.75">
      <c r="A1201" s="39">
        <v>502003005</v>
      </c>
      <c r="B1201" s="42" t="s">
        <v>1297</v>
      </c>
      <c r="C1201" s="97"/>
      <c r="D1201" s="40"/>
      <c r="E1201" s="40"/>
      <c r="F1201" s="40"/>
      <c r="G1201" s="40"/>
      <c r="H1201" s="40"/>
      <c r="I1201" s="40">
        <v>1</v>
      </c>
      <c r="J1201" s="40"/>
      <c r="K1201" s="40"/>
      <c r="L1201" s="40">
        <v>1</v>
      </c>
      <c r="M1201" s="40"/>
      <c r="N1201" s="40">
        <v>1</v>
      </c>
      <c r="O1201" s="40"/>
      <c r="P1201" s="40"/>
      <c r="Q1201" s="40">
        <v>1</v>
      </c>
      <c r="R1201" s="40"/>
      <c r="S1201" s="40"/>
      <c r="T1201" s="40"/>
      <c r="U1201" s="40"/>
      <c r="V1201" s="40"/>
      <c r="W1201" s="40"/>
      <c r="X1201" s="39">
        <v>309</v>
      </c>
      <c r="Y1201" s="103"/>
      <c r="Z1201" s="117"/>
    </row>
    <row r="1202" spans="1:26" s="41" customFormat="1" ht="26.25" hidden="1">
      <c r="A1202" s="39">
        <v>502003006</v>
      </c>
      <c r="B1202" s="42" t="s">
        <v>1298</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3"/>
      <c r="Z1202" s="117"/>
    </row>
    <row r="1203" spans="1:26" s="41" customFormat="1" ht="26.25" hidden="1">
      <c r="A1203" s="39">
        <v>502003007</v>
      </c>
      <c r="B1203" s="42" t="s">
        <v>1299</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103"/>
      <c r="Z1203" s="117"/>
    </row>
    <row r="1204" spans="1:26" s="41" customFormat="1" ht="12.75" customHeight="1" hidden="1">
      <c r="A1204" s="39">
        <v>502003008</v>
      </c>
      <c r="B1204" s="42" t="s">
        <v>1300</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103"/>
      <c r="Z1204" s="117"/>
    </row>
    <row r="1205" spans="1:26" s="41" customFormat="1" ht="12.75" customHeight="1" hidden="1">
      <c r="A1205" s="39">
        <v>502003009</v>
      </c>
      <c r="B1205" s="42" t="s">
        <v>1301</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7"/>
    </row>
    <row r="1206" spans="1:26" s="41" customFormat="1" ht="39" hidden="1">
      <c r="A1206" s="39">
        <v>502003010</v>
      </c>
      <c r="B1206" s="42" t="s">
        <v>1302</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3"/>
      <c r="Z1206" s="117"/>
    </row>
    <row r="1207" spans="1:26" s="41" customFormat="1" ht="12.75" customHeight="1" hidden="1">
      <c r="A1207" s="39">
        <v>502003011</v>
      </c>
      <c r="B1207" s="42" t="s">
        <v>1303</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7"/>
    </row>
    <row r="1208" spans="1:26" s="41" customFormat="1" ht="26.25" hidden="1">
      <c r="A1208" s="39">
        <v>502003012</v>
      </c>
      <c r="B1208" s="42" t="s">
        <v>1304</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7"/>
    </row>
    <row r="1209" spans="1:26" s="41" customFormat="1" ht="12.75" hidden="1">
      <c r="A1209" s="39">
        <v>502003013</v>
      </c>
      <c r="B1209" s="42" t="s">
        <v>1305</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3"/>
      <c r="Z1209" s="117"/>
    </row>
    <row r="1210" spans="1:26" s="41" customFormat="1" ht="12.75">
      <c r="A1210" s="39">
        <v>502003014</v>
      </c>
      <c r="B1210" s="42" t="s">
        <v>1306</v>
      </c>
      <c r="C1210" s="97"/>
      <c r="D1210" s="40"/>
      <c r="E1210" s="40"/>
      <c r="F1210" s="40"/>
      <c r="G1210" s="40"/>
      <c r="H1210" s="40"/>
      <c r="I1210" s="40">
        <v>2</v>
      </c>
      <c r="J1210" s="40"/>
      <c r="K1210" s="40"/>
      <c r="L1210" s="40">
        <v>2</v>
      </c>
      <c r="M1210" s="40"/>
      <c r="N1210" s="40"/>
      <c r="O1210" s="40"/>
      <c r="P1210" s="40"/>
      <c r="Q1210" s="40"/>
      <c r="R1210" s="40"/>
      <c r="S1210" s="40">
        <v>2</v>
      </c>
      <c r="T1210" s="40"/>
      <c r="U1210" s="40"/>
      <c r="V1210" s="40">
        <v>2</v>
      </c>
      <c r="W1210" s="40"/>
      <c r="X1210" s="39">
        <v>309</v>
      </c>
      <c r="Y1210" s="103"/>
      <c r="Z1210" s="117"/>
    </row>
    <row r="1211" spans="1:26" s="41" customFormat="1" ht="26.25" hidden="1">
      <c r="A1211" s="39">
        <v>502003015</v>
      </c>
      <c r="B1211" s="42" t="s">
        <v>1307</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309</v>
      </c>
      <c r="Y1211" s="103"/>
      <c r="Z1211" s="117"/>
    </row>
    <row r="1212" spans="1:26" s="41" customFormat="1" ht="26.25">
      <c r="A1212" s="39">
        <v>502003016</v>
      </c>
      <c r="B1212" s="42" t="s">
        <v>1308</v>
      </c>
      <c r="C1212" s="97"/>
      <c r="D1212" s="40"/>
      <c r="E1212" s="40"/>
      <c r="F1212" s="40"/>
      <c r="G1212" s="40"/>
      <c r="H1212" s="40"/>
      <c r="I1212" s="40">
        <v>1</v>
      </c>
      <c r="J1212" s="40"/>
      <c r="K1212" s="40"/>
      <c r="L1212" s="40">
        <v>1</v>
      </c>
      <c r="M1212" s="40"/>
      <c r="N1212" s="40">
        <v>1</v>
      </c>
      <c r="O1212" s="40"/>
      <c r="P1212" s="40"/>
      <c r="Q1212" s="40">
        <v>1</v>
      </c>
      <c r="R1212" s="40"/>
      <c r="S1212" s="40"/>
      <c r="T1212" s="40"/>
      <c r="U1212" s="40"/>
      <c r="V1212" s="40"/>
      <c r="W1212" s="40"/>
      <c r="X1212" s="39">
        <v>309</v>
      </c>
      <c r="Y1212" s="103"/>
      <c r="Z1212" s="117"/>
    </row>
    <row r="1213" spans="1:26" s="41" customFormat="1" ht="39" hidden="1">
      <c r="A1213" s="39">
        <v>502003017</v>
      </c>
      <c r="B1213" s="42" t="s">
        <v>1309</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3"/>
      <c r="Z1213" s="117"/>
    </row>
    <row r="1214" spans="1:26" s="41" customFormat="1" ht="26.25" hidden="1">
      <c r="A1214" s="39">
        <v>502003018</v>
      </c>
      <c r="B1214" s="42" t="s">
        <v>1310</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245</v>
      </c>
      <c r="Y1214" s="103"/>
      <c r="Z1214" s="117"/>
    </row>
    <row r="1215" spans="1:24" ht="12.75" hidden="1">
      <c r="A1215" s="36">
        <v>504000000</v>
      </c>
      <c r="B1215" s="37" t="s">
        <v>2325</v>
      </c>
      <c r="C1215" s="97"/>
      <c r="D1215" s="38"/>
      <c r="E1215" s="38"/>
      <c r="F1215" s="38"/>
      <c r="G1215" s="38"/>
      <c r="H1215" s="38"/>
      <c r="I1215" s="38"/>
      <c r="J1215" s="38"/>
      <c r="K1215" s="38"/>
      <c r="L1215" s="38"/>
      <c r="M1215" s="38"/>
      <c r="N1215" s="38"/>
      <c r="O1215" s="38"/>
      <c r="P1215" s="38"/>
      <c r="Q1215" s="38"/>
      <c r="R1215" s="38"/>
      <c r="S1215" s="38"/>
      <c r="T1215" s="38"/>
      <c r="U1215" s="38"/>
      <c r="V1215" s="38"/>
      <c r="W1215" s="38"/>
      <c r="X1215" s="36">
        <v>120</v>
      </c>
    </row>
    <row r="1216" spans="1:24" ht="12.75">
      <c r="A1216" s="34">
        <v>600020000</v>
      </c>
      <c r="B1216" s="35" t="s">
        <v>2340</v>
      </c>
      <c r="C1216" s="96"/>
      <c r="D1216" s="32"/>
      <c r="E1216" s="32"/>
      <c r="F1216" s="32"/>
      <c r="G1216" s="32"/>
      <c r="H1216" s="32"/>
      <c r="I1216" s="32">
        <v>2</v>
      </c>
      <c r="J1216" s="32"/>
      <c r="K1216" s="32"/>
      <c r="L1216" s="32">
        <v>2</v>
      </c>
      <c r="M1216" s="32"/>
      <c r="N1216" s="32">
        <v>2</v>
      </c>
      <c r="O1216" s="32"/>
      <c r="P1216" s="32"/>
      <c r="Q1216" s="32">
        <v>2</v>
      </c>
      <c r="R1216" s="32"/>
      <c r="S1216" s="32"/>
      <c r="T1216" s="32"/>
      <c r="U1216" s="32"/>
      <c r="V1216" s="32"/>
      <c r="W1216" s="32"/>
      <c r="X1216" s="34">
        <v>60</v>
      </c>
    </row>
    <row r="1217" spans="1:24" ht="12.75">
      <c r="A1217" s="34">
        <v>600140000</v>
      </c>
      <c r="B1217" s="35" t="s">
        <v>2147</v>
      </c>
      <c r="C1217" s="96"/>
      <c r="D1217" s="32"/>
      <c r="E1217" s="32"/>
      <c r="F1217" s="32"/>
      <c r="G1217" s="32"/>
      <c r="H1217" s="32"/>
      <c r="I1217" s="32">
        <v>7</v>
      </c>
      <c r="J1217" s="32"/>
      <c r="K1217" s="32"/>
      <c r="L1217" s="32">
        <v>7</v>
      </c>
      <c r="M1217" s="32"/>
      <c r="N1217" s="32">
        <v>7</v>
      </c>
      <c r="O1217" s="32"/>
      <c r="P1217" s="32"/>
      <c r="Q1217" s="32">
        <v>7</v>
      </c>
      <c r="R1217" s="32"/>
      <c r="S1217" s="32"/>
      <c r="T1217" s="32"/>
      <c r="U1217" s="32"/>
      <c r="V1217" s="32"/>
      <c r="W1217" s="32"/>
      <c r="X1217" s="34">
        <v>120</v>
      </c>
    </row>
    <row r="1218" spans="1:24" ht="26.25">
      <c r="A1218" s="34">
        <v>600140000</v>
      </c>
      <c r="B1218" s="35" t="s">
        <v>1930</v>
      </c>
      <c r="C1218" s="96"/>
      <c r="D1218" s="32"/>
      <c r="E1218" s="32"/>
      <c r="F1218" s="32"/>
      <c r="G1218" s="32"/>
      <c r="H1218" s="32"/>
      <c r="I1218" s="32"/>
      <c r="J1218" s="32"/>
      <c r="K1218" s="32"/>
      <c r="L1218" s="32"/>
      <c r="M1218" s="32"/>
      <c r="N1218" s="32"/>
      <c r="O1218" s="32"/>
      <c r="P1218" s="32"/>
      <c r="Q1218" s="32"/>
      <c r="R1218" s="32"/>
      <c r="S1218" s="32"/>
      <c r="T1218" s="32"/>
      <c r="U1218" s="32"/>
      <c r="V1218" s="32"/>
      <c r="W1218" s="32"/>
      <c r="X1218" s="34">
        <v>120</v>
      </c>
    </row>
    <row r="1219" spans="1:24" ht="12.75" customHeight="1">
      <c r="A1219" s="90">
        <v>600140000</v>
      </c>
      <c r="B1219" s="35" t="s">
        <v>2333</v>
      </c>
      <c r="C1219" s="96"/>
      <c r="D1219" s="32"/>
      <c r="E1219" s="32"/>
      <c r="F1219" s="32"/>
      <c r="G1219" s="32"/>
      <c r="H1219" s="32"/>
      <c r="I1219" s="32"/>
      <c r="J1219" s="32"/>
      <c r="K1219" s="32"/>
      <c r="L1219" s="32"/>
      <c r="M1219" s="32"/>
      <c r="N1219" s="32"/>
      <c r="O1219" s="32"/>
      <c r="P1219" s="32"/>
      <c r="Q1219" s="32"/>
      <c r="R1219" s="32"/>
      <c r="S1219" s="32"/>
      <c r="T1219" s="32"/>
      <c r="U1219" s="32"/>
      <c r="V1219" s="32"/>
      <c r="W1219" s="32"/>
      <c r="X1219" s="34">
        <v>120</v>
      </c>
    </row>
    <row r="1220" spans="1:24" ht="12.75">
      <c r="A1220" s="177" t="s">
        <v>4</v>
      </c>
      <c r="B1220" s="178"/>
      <c r="C1220" s="98"/>
      <c r="D1220" s="7">
        <f>SUM(E1220:H1220)</f>
        <v>76</v>
      </c>
      <c r="E1220" s="7">
        <f>SUM(E666,E1216:E1219)</f>
        <v>1</v>
      </c>
      <c r="F1220" s="7">
        <f>SUM(F666,F1216:F1219)</f>
        <v>0</v>
      </c>
      <c r="G1220" s="7">
        <f>SUM(G666,G1216:G1219)</f>
        <v>75</v>
      </c>
      <c r="H1220" s="7">
        <f>SUM(H666,H1216:H1219)</f>
        <v>0</v>
      </c>
      <c r="I1220" s="7">
        <f>SUM(J1220:M1220)</f>
        <v>335</v>
      </c>
      <c r="J1220" s="7">
        <f>SUM(J666,J1216:J1219)</f>
        <v>26</v>
      </c>
      <c r="K1220" s="7">
        <f>SUM(K666,K1216:K1219)</f>
        <v>0</v>
      </c>
      <c r="L1220" s="7">
        <f>SUM(L666,L1216:L1219)</f>
        <v>309</v>
      </c>
      <c r="M1220" s="7">
        <f>SUM(M666,M1216:M1219)</f>
        <v>0</v>
      </c>
      <c r="N1220" s="7">
        <f>SUM(O1220:R1220)</f>
        <v>320</v>
      </c>
      <c r="O1220" s="7">
        <f>SUM(O666,O1216:O1219)</f>
        <v>27</v>
      </c>
      <c r="P1220" s="7">
        <f>SUM(P666,P1216:P1219)</f>
        <v>0</v>
      </c>
      <c r="Q1220" s="7">
        <f>SUM(Q666,Q1216:Q1219)</f>
        <v>293</v>
      </c>
      <c r="R1220" s="7">
        <f>SUM(R666,R1216:R1219)</f>
        <v>0</v>
      </c>
      <c r="S1220" s="7">
        <f>SUM(T1220:W1220)</f>
        <v>91</v>
      </c>
      <c r="T1220" s="7">
        <f>SUM(T666,T1216:T1219)</f>
        <v>0</v>
      </c>
      <c r="U1220" s="7">
        <f>SUM(U666,U1216:U1219)</f>
        <v>0</v>
      </c>
      <c r="V1220" s="7">
        <f>SUM(V666,V1216:V1219)</f>
        <v>91</v>
      </c>
      <c r="W1220" s="7">
        <f>SUM(W666,W1216:W1219)</f>
        <v>0</v>
      </c>
      <c r="X1220" s="28" t="s">
        <v>1920</v>
      </c>
    </row>
    <row r="1221" spans="1:26" s="19" customFormat="1" ht="12.75">
      <c r="A1221" s="179" t="s">
        <v>1312</v>
      </c>
      <c r="B1221" s="180"/>
      <c r="C1221" s="3"/>
      <c r="D1221" s="4">
        <f>SUM(E1221:H1221)</f>
        <v>724</v>
      </c>
      <c r="E1221" s="4">
        <f>E520+E664+E1220</f>
        <v>1</v>
      </c>
      <c r="F1221" s="4">
        <f>F520+F664+F1220</f>
        <v>22</v>
      </c>
      <c r="G1221" s="4">
        <f>G520+G664+G1220</f>
        <v>75</v>
      </c>
      <c r="H1221" s="4">
        <f>H520+H664+H1220</f>
        <v>626</v>
      </c>
      <c r="I1221" s="4">
        <f>SUM(J1221:M1221)</f>
        <v>3941</v>
      </c>
      <c r="J1221" s="4">
        <f>J520+J664+J1220</f>
        <v>26</v>
      </c>
      <c r="K1221" s="4">
        <f>K520+K664+K1220</f>
        <v>141</v>
      </c>
      <c r="L1221" s="4">
        <f>L520+L664+L1220</f>
        <v>2182</v>
      </c>
      <c r="M1221" s="4">
        <f>M520+M664+M1220</f>
        <v>1592</v>
      </c>
      <c r="N1221" s="4">
        <f>SUM(O1221:R1221)</f>
        <v>4001</v>
      </c>
      <c r="O1221" s="4">
        <f>O520+O664+O1220</f>
        <v>27</v>
      </c>
      <c r="P1221" s="4">
        <f>P520+P664+P1220</f>
        <v>160</v>
      </c>
      <c r="Q1221" s="4">
        <f>Q520+Q664+Q1220</f>
        <v>2166</v>
      </c>
      <c r="R1221" s="4">
        <f>R520+R664+R1220</f>
        <v>1648</v>
      </c>
      <c r="S1221" s="4">
        <f>SUM(T1221:W1221)</f>
        <v>664</v>
      </c>
      <c r="T1221" s="4">
        <f>T520+T664+T1220</f>
        <v>0</v>
      </c>
      <c r="U1221" s="4">
        <f>U520+U664+U1220</f>
        <v>3</v>
      </c>
      <c r="V1221" s="4">
        <f>V520+V664+V1220</f>
        <v>91</v>
      </c>
      <c r="W1221" s="4">
        <f>W520+W664+W1220</f>
        <v>570</v>
      </c>
      <c r="X1221" s="29" t="s">
        <v>1920</v>
      </c>
      <c r="Y1221" s="119"/>
      <c r="Z1221" s="119"/>
    </row>
  </sheetData>
  <sheetProtection/>
  <mergeCells count="35">
    <mergeCell ref="A521:B521"/>
    <mergeCell ref="A2:A5"/>
    <mergeCell ref="B2:B5"/>
    <mergeCell ref="A1221:B1221"/>
    <mergeCell ref="A522:B522"/>
    <mergeCell ref="A664:B664"/>
    <mergeCell ref="A665:B665"/>
    <mergeCell ref="A666:B666"/>
    <mergeCell ref="A1220:B1220"/>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&amp;LAF2E634C&amp;C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
      <c r="A1" s="174" t="s">
        <v>2328</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1314</v>
      </c>
      <c r="B7" s="176"/>
      <c r="C7" s="120"/>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531</v>
      </c>
      <c r="Y36" s="103"/>
    </row>
    <row r="37" spans="1:25" ht="26.25" hidden="1">
      <c r="A37" s="5">
        <v>102010000</v>
      </c>
      <c r="B37" s="30" t="s">
        <v>529</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495</v>
      </c>
      <c r="Y47" s="103"/>
    </row>
    <row r="48" spans="1:25" ht="26.25" hidden="1">
      <c r="A48" s="5">
        <v>103000000</v>
      </c>
      <c r="B48" s="30" t="s">
        <v>540</v>
      </c>
      <c r="C48" s="13"/>
      <c r="D48" s="6"/>
      <c r="E48" s="6"/>
      <c r="F48" s="6"/>
      <c r="G48" s="6"/>
      <c r="H48" s="6"/>
      <c r="I48" s="6"/>
      <c r="J48" s="6"/>
      <c r="K48" s="6"/>
      <c r="L48" s="6"/>
      <c r="M48" s="6"/>
      <c r="N48" s="6"/>
      <c r="O48" s="6"/>
      <c r="P48" s="6"/>
      <c r="Q48" s="6"/>
      <c r="R48" s="6"/>
      <c r="S48" s="6"/>
      <c r="T48" s="6"/>
      <c r="U48" s="6"/>
      <c r="V48" s="6"/>
      <c r="W48" s="6"/>
      <c r="X48" s="5">
        <v>543</v>
      </c>
      <c r="Y48" s="103"/>
    </row>
    <row r="49" spans="1:25" ht="26.25" hidden="1">
      <c r="A49" s="5">
        <v>103010000</v>
      </c>
      <c r="B49" s="30" t="s">
        <v>541</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418</v>
      </c>
      <c r="Y51" s="103"/>
    </row>
    <row r="52" spans="1:25" ht="26.25" hidden="1">
      <c r="A52" s="5">
        <v>104000000</v>
      </c>
      <c r="B52" s="30" t="s">
        <v>544</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793</v>
      </c>
      <c r="Y64" s="103"/>
    </row>
    <row r="65" spans="1:25" ht="39" hidden="1">
      <c r="A65" s="5">
        <v>107000000</v>
      </c>
      <c r="B65" s="30" t="s">
        <v>2151</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758</v>
      </c>
      <c r="Y72" s="103"/>
    </row>
    <row r="73" spans="1:25" ht="26.25" hidden="1">
      <c r="A73" s="5">
        <v>107020500</v>
      </c>
      <c r="B73" s="30" t="s">
        <v>562</v>
      </c>
      <c r="C73" s="13"/>
      <c r="D73" s="6"/>
      <c r="E73" s="6"/>
      <c r="F73" s="6"/>
      <c r="G73" s="6"/>
      <c r="H73" s="6"/>
      <c r="I73" s="6"/>
      <c r="J73" s="6"/>
      <c r="K73" s="6"/>
      <c r="L73" s="6"/>
      <c r="M73" s="6"/>
      <c r="N73" s="6"/>
      <c r="O73" s="6"/>
      <c r="P73" s="6"/>
      <c r="Q73" s="6"/>
      <c r="R73" s="6"/>
      <c r="S73" s="6"/>
      <c r="T73" s="6"/>
      <c r="U73" s="6"/>
      <c r="V73" s="6"/>
      <c r="W73" s="6"/>
      <c r="X73" s="5">
        <v>758</v>
      </c>
      <c r="Y73" s="103"/>
    </row>
    <row r="74" spans="1:25" ht="26.25" hidden="1">
      <c r="A74" s="5">
        <v>107020600</v>
      </c>
      <c r="B74" s="30" t="s">
        <v>563</v>
      </c>
      <c r="C74" s="13"/>
      <c r="D74" s="6"/>
      <c r="E74" s="6"/>
      <c r="F74" s="6"/>
      <c r="G74" s="6"/>
      <c r="H74" s="6"/>
      <c r="I74" s="6"/>
      <c r="J74" s="6"/>
      <c r="K74" s="6"/>
      <c r="L74" s="6"/>
      <c r="M74" s="6"/>
      <c r="N74" s="6"/>
      <c r="O74" s="6"/>
      <c r="P74" s="6"/>
      <c r="Q74" s="6"/>
      <c r="R74" s="6"/>
      <c r="S74" s="6"/>
      <c r="T74" s="6"/>
      <c r="U74" s="6"/>
      <c r="V74" s="6"/>
      <c r="W74" s="6"/>
      <c r="X74" s="5">
        <v>758</v>
      </c>
      <c r="Y74" s="103"/>
    </row>
    <row r="75" spans="1:25" ht="26.25" hidden="1">
      <c r="A75" s="5">
        <v>107020700</v>
      </c>
      <c r="B75" s="30" t="s">
        <v>564</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597</v>
      </c>
      <c r="Y82" s="103"/>
    </row>
    <row r="83" spans="1:25" ht="26.2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597</v>
      </c>
      <c r="Y85" s="103"/>
    </row>
    <row r="86" spans="1:25" ht="26.25" hidden="1">
      <c r="A86" s="5">
        <v>108000000</v>
      </c>
      <c r="B86" s="30" t="s">
        <v>571</v>
      </c>
      <c r="C86" s="13"/>
      <c r="D86" s="6"/>
      <c r="E86" s="6"/>
      <c r="F86" s="6"/>
      <c r="G86" s="6"/>
      <c r="H86" s="6"/>
      <c r="I86" s="6"/>
      <c r="J86" s="6"/>
      <c r="K86" s="6"/>
      <c r="L86" s="6"/>
      <c r="M86" s="6"/>
      <c r="N86" s="6"/>
      <c r="O86" s="6"/>
      <c r="P86" s="6"/>
      <c r="Q86" s="6"/>
      <c r="R86" s="6"/>
      <c r="S86" s="6"/>
      <c r="T86" s="6"/>
      <c r="U86" s="6"/>
      <c r="V86" s="6"/>
      <c r="W86" s="6"/>
      <c r="X86" s="5">
        <v>554</v>
      </c>
      <c r="Y86" s="103"/>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550</v>
      </c>
      <c r="Y87" s="103"/>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400</v>
      </c>
      <c r="Y88" s="103"/>
    </row>
    <row r="89" spans="1:25" ht="52.5" hidden="1">
      <c r="A89" s="5">
        <v>108010200</v>
      </c>
      <c r="B89" s="30" t="s">
        <v>574</v>
      </c>
      <c r="C89" s="13"/>
      <c r="D89" s="6"/>
      <c r="E89" s="6"/>
      <c r="F89" s="6"/>
      <c r="G89" s="6"/>
      <c r="H89" s="6"/>
      <c r="I89" s="6"/>
      <c r="J89" s="6"/>
      <c r="K89" s="6"/>
      <c r="L89" s="6"/>
      <c r="M89" s="6"/>
      <c r="N89" s="6"/>
      <c r="O89" s="6"/>
      <c r="P89" s="6"/>
      <c r="Q89" s="6"/>
      <c r="R89" s="6"/>
      <c r="S89" s="6"/>
      <c r="T89" s="6"/>
      <c r="U89" s="6"/>
      <c r="V89" s="6"/>
      <c r="W89" s="6"/>
      <c r="X89" s="5">
        <v>630</v>
      </c>
      <c r="Y89" s="103"/>
    </row>
    <row r="90" spans="1:25" ht="26.25" hidden="1">
      <c r="A90" s="5">
        <v>108020000</v>
      </c>
      <c r="B90" s="30" t="s">
        <v>575</v>
      </c>
      <c r="C90" s="13"/>
      <c r="D90" s="6"/>
      <c r="E90" s="6"/>
      <c r="F90" s="6"/>
      <c r="G90" s="6"/>
      <c r="H90" s="6"/>
      <c r="I90" s="6"/>
      <c r="J90" s="6"/>
      <c r="K90" s="6"/>
      <c r="L90" s="6"/>
      <c r="M90" s="6"/>
      <c r="N90" s="6"/>
      <c r="O90" s="6"/>
      <c r="P90" s="6"/>
      <c r="Q90" s="6"/>
      <c r="R90" s="6"/>
      <c r="S90" s="6"/>
      <c r="T90" s="6"/>
      <c r="U90" s="6"/>
      <c r="V90" s="6"/>
      <c r="W90" s="6"/>
      <c r="X90" s="5">
        <v>770</v>
      </c>
      <c r="Y90" s="103"/>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733</v>
      </c>
      <c r="Y91" s="103"/>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729</v>
      </c>
      <c r="Y92" s="103"/>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607</v>
      </c>
      <c r="Y93" s="103"/>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576</v>
      </c>
      <c r="Y94" s="103"/>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727</v>
      </c>
      <c r="Y95" s="103"/>
    </row>
    <row r="96" spans="1:25" ht="26.25" hidden="1">
      <c r="A96" s="5">
        <v>108050000</v>
      </c>
      <c r="B96" s="30" t="s">
        <v>581</v>
      </c>
      <c r="C96" s="13"/>
      <c r="D96" s="6"/>
      <c r="E96" s="6"/>
      <c r="F96" s="6"/>
      <c r="G96" s="6"/>
      <c r="H96" s="6"/>
      <c r="I96" s="6"/>
      <c r="J96" s="6"/>
      <c r="K96" s="6"/>
      <c r="L96" s="6"/>
      <c r="M96" s="6"/>
      <c r="N96" s="6"/>
      <c r="O96" s="6"/>
      <c r="P96" s="6"/>
      <c r="Q96" s="6"/>
      <c r="R96" s="6"/>
      <c r="S96" s="6"/>
      <c r="T96" s="6"/>
      <c r="U96" s="6"/>
      <c r="V96" s="6"/>
      <c r="W96" s="6"/>
      <c r="X96" s="5">
        <v>637</v>
      </c>
      <c r="Y96" s="103"/>
    </row>
    <row r="97" spans="1:25" ht="26.25" hidden="1">
      <c r="A97" s="5">
        <v>108060000</v>
      </c>
      <c r="B97" s="30" t="s">
        <v>582</v>
      </c>
      <c r="C97" s="13"/>
      <c r="D97" s="6"/>
      <c r="E97" s="6"/>
      <c r="F97" s="6"/>
      <c r="G97" s="6"/>
      <c r="H97" s="6"/>
      <c r="I97" s="6"/>
      <c r="J97" s="6"/>
      <c r="K97" s="6"/>
      <c r="L97" s="6"/>
      <c r="M97" s="6"/>
      <c r="N97" s="6"/>
      <c r="O97" s="6"/>
      <c r="P97" s="6"/>
      <c r="Q97" s="6"/>
      <c r="R97" s="6"/>
      <c r="S97" s="6"/>
      <c r="T97" s="6"/>
      <c r="U97" s="6"/>
      <c r="V97" s="6"/>
      <c r="W97" s="6"/>
      <c r="X97" s="5">
        <v>521</v>
      </c>
      <c r="Y97" s="103"/>
    </row>
    <row r="98" spans="1:25" ht="26.25" hidden="1">
      <c r="A98" s="5">
        <v>108060100</v>
      </c>
      <c r="B98" s="30" t="s">
        <v>583</v>
      </c>
      <c r="C98" s="13"/>
      <c r="D98" s="6"/>
      <c r="E98" s="6"/>
      <c r="F98" s="6"/>
      <c r="G98" s="6"/>
      <c r="H98" s="6"/>
      <c r="I98" s="6"/>
      <c r="J98" s="6"/>
      <c r="K98" s="6"/>
      <c r="L98" s="6"/>
      <c r="M98" s="6"/>
      <c r="N98" s="6"/>
      <c r="O98" s="6"/>
      <c r="P98" s="6"/>
      <c r="Q98" s="6"/>
      <c r="R98" s="6"/>
      <c r="S98" s="6"/>
      <c r="T98" s="6"/>
      <c r="U98" s="6"/>
      <c r="V98" s="6"/>
      <c r="W98" s="6"/>
      <c r="X98" s="5">
        <v>733</v>
      </c>
      <c r="Y98" s="103"/>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859</v>
      </c>
      <c r="Y99" s="103"/>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601</v>
      </c>
      <c r="Y100" s="103"/>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688</v>
      </c>
      <c r="Y101" s="103"/>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568</v>
      </c>
      <c r="Y102" s="103"/>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657</v>
      </c>
      <c r="Y103" s="103"/>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780</v>
      </c>
      <c r="Y104" s="103"/>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617</v>
      </c>
      <c r="Y105" s="103"/>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637</v>
      </c>
      <c r="Y106" s="103"/>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522</v>
      </c>
      <c r="Y107" s="103"/>
    </row>
    <row r="108" spans="1:25" ht="26.2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674</v>
      </c>
      <c r="Y108" s="103"/>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742</v>
      </c>
      <c r="Y109" s="103"/>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703</v>
      </c>
      <c r="Y110" s="103"/>
    </row>
    <row r="111" spans="1:25" ht="26.2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663</v>
      </c>
      <c r="Y111" s="103"/>
    </row>
    <row r="112" spans="1:25" ht="26.2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610</v>
      </c>
      <c r="Y112" s="103"/>
    </row>
    <row r="113" spans="1:25" ht="26.2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661</v>
      </c>
      <c r="Y113" s="103"/>
    </row>
    <row r="114" spans="1:25" ht="26.2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763</v>
      </c>
      <c r="Y114" s="103"/>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604</v>
      </c>
      <c r="Y115" s="103"/>
    </row>
    <row r="116" spans="1:25" ht="26.2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666</v>
      </c>
      <c r="Y116" s="103"/>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386</v>
      </c>
      <c r="Y117" s="103"/>
    </row>
    <row r="118" spans="1:25" ht="26.2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845</v>
      </c>
      <c r="Y118" s="103"/>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633</v>
      </c>
      <c r="Y119" s="103"/>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462</v>
      </c>
      <c r="Y120" s="103"/>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395</v>
      </c>
      <c r="Y121" s="103"/>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406</v>
      </c>
      <c r="Y122" s="103"/>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443</v>
      </c>
      <c r="Y123" s="103"/>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624</v>
      </c>
      <c r="Y124" s="103"/>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811</v>
      </c>
      <c r="Y125" s="103"/>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712</v>
      </c>
      <c r="Y126" s="103"/>
    </row>
    <row r="127" spans="1:25" ht="39"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732</v>
      </c>
      <c r="Y127" s="103"/>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721</v>
      </c>
      <c r="Y128" s="103"/>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754</v>
      </c>
      <c r="Y129" s="103"/>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645</v>
      </c>
      <c r="Y130" s="103"/>
    </row>
    <row r="131" spans="1:25" ht="26.2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619</v>
      </c>
      <c r="Y131" s="103"/>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711</v>
      </c>
      <c r="Y132" s="103"/>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528</v>
      </c>
      <c r="Y133" s="103"/>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826</v>
      </c>
      <c r="Y134" s="103"/>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554</v>
      </c>
      <c r="Y135" s="103"/>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931</v>
      </c>
      <c r="Y136" s="103"/>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491</v>
      </c>
      <c r="Y137" s="103"/>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436</v>
      </c>
      <c r="Y138" s="103"/>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603</v>
      </c>
      <c r="Y139" s="103"/>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879</v>
      </c>
      <c r="Y140" s="103"/>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451</v>
      </c>
      <c r="Y141" s="103"/>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551</v>
      </c>
      <c r="Y142" s="103"/>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445</v>
      </c>
      <c r="Y143" s="103"/>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477</v>
      </c>
      <c r="Y144" s="103"/>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825</v>
      </c>
      <c r="Y145" s="103"/>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667</v>
      </c>
      <c r="Y146" s="103"/>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737</v>
      </c>
      <c r="Y147" s="103"/>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481</v>
      </c>
      <c r="Y148" s="103"/>
    </row>
    <row r="149" spans="1:25" ht="26.2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505</v>
      </c>
      <c r="Y149" s="103"/>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494</v>
      </c>
      <c r="Y150" s="103"/>
    </row>
    <row r="151" spans="1:25" ht="26.2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276</v>
      </c>
      <c r="Y151" s="103"/>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1217</v>
      </c>
      <c r="Y152" s="103"/>
    </row>
    <row r="153" spans="1:25" ht="26.2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475</v>
      </c>
      <c r="Y153" s="103"/>
    </row>
    <row r="154" spans="1:25" ht="26.2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605</v>
      </c>
      <c r="Y154" s="103"/>
    </row>
    <row r="155" spans="1:25" ht="39"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528</v>
      </c>
      <c r="Y155" s="103"/>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585</v>
      </c>
      <c r="Y156" s="103"/>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574</v>
      </c>
      <c r="Y157" s="103"/>
    </row>
    <row r="158" spans="1:25" ht="26.2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508</v>
      </c>
      <c r="Y158" s="103"/>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1005</v>
      </c>
      <c r="Y159" s="103"/>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524</v>
      </c>
      <c r="Y160" s="103"/>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571</v>
      </c>
      <c r="Y161" s="103"/>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536</v>
      </c>
      <c r="Y162" s="103"/>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525</v>
      </c>
      <c r="Y163" s="103"/>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468</v>
      </c>
      <c r="Y164" s="103"/>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473</v>
      </c>
      <c r="Y165" s="103"/>
    </row>
    <row r="166" spans="1:25" ht="26.2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742</v>
      </c>
      <c r="Y166" s="103"/>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533</v>
      </c>
      <c r="Y167" s="103"/>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509</v>
      </c>
      <c r="Y168" s="103"/>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697</v>
      </c>
      <c r="Y169" s="103"/>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450</v>
      </c>
      <c r="Y170" s="103"/>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482</v>
      </c>
      <c r="Y171" s="103"/>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488</v>
      </c>
      <c r="Y172" s="103"/>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533</v>
      </c>
      <c r="Y173" s="103"/>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527</v>
      </c>
      <c r="Y174" s="103"/>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454</v>
      </c>
      <c r="Y175" s="103"/>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335</v>
      </c>
      <c r="Y176" s="103"/>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437</v>
      </c>
      <c r="Y177" s="103"/>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392</v>
      </c>
      <c r="Y178" s="103"/>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710</v>
      </c>
      <c r="Y179" s="103"/>
    </row>
    <row r="180" spans="1:25" ht="26.2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675</v>
      </c>
      <c r="Y180" s="103"/>
    </row>
    <row r="181" spans="1:25" ht="26.2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578</v>
      </c>
      <c r="Y181" s="103"/>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1021</v>
      </c>
      <c r="Y182" s="103"/>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507</v>
      </c>
      <c r="Y183" s="103"/>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578</v>
      </c>
      <c r="Y184" s="103"/>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561</v>
      </c>
      <c r="Y185" s="103"/>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562</v>
      </c>
      <c r="Y186" s="103"/>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555</v>
      </c>
      <c r="Y187" s="103"/>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637</v>
      </c>
      <c r="Y188" s="103"/>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629</v>
      </c>
      <c r="Y189" s="103"/>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548</v>
      </c>
      <c r="Y190" s="103"/>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595</v>
      </c>
      <c r="Y191" s="103"/>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653</v>
      </c>
      <c r="Y192" s="103"/>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567</v>
      </c>
      <c r="Y193" s="103"/>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598</v>
      </c>
      <c r="Y194" s="103"/>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3"/>
    </row>
    <row r="196" spans="1:25" ht="12.75">
      <c r="A196" s="34">
        <v>600010000</v>
      </c>
      <c r="B196" s="35" t="s">
        <v>2345</v>
      </c>
      <c r="C196" s="96"/>
      <c r="D196" s="32"/>
      <c r="E196" s="32"/>
      <c r="F196" s="32"/>
      <c r="G196" s="32"/>
      <c r="H196" s="32"/>
      <c r="I196" s="32"/>
      <c r="J196" s="32"/>
      <c r="K196" s="32"/>
      <c r="L196" s="32"/>
      <c r="M196" s="32"/>
      <c r="N196" s="32"/>
      <c r="O196" s="32"/>
      <c r="P196" s="32"/>
      <c r="Q196" s="32"/>
      <c r="R196" s="32"/>
      <c r="S196" s="32"/>
      <c r="T196" s="32"/>
      <c r="U196" s="32"/>
      <c r="V196" s="32"/>
      <c r="W196" s="32"/>
      <c r="X196" s="34">
        <v>272</v>
      </c>
      <c r="Y196" s="103"/>
    </row>
    <row r="197" spans="1:25" ht="12.75">
      <c r="A197" s="34">
        <v>600020000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152</v>
      </c>
      <c r="Y197" s="103"/>
    </row>
    <row r="198" spans="1:25" ht="12.75">
      <c r="A198" s="90">
        <v>600030000</v>
      </c>
      <c r="B198" s="35" t="s">
        <v>2341</v>
      </c>
      <c r="C198" s="96"/>
      <c r="D198" s="32"/>
      <c r="E198" s="32"/>
      <c r="F198" s="32"/>
      <c r="G198" s="32"/>
      <c r="H198" s="32"/>
      <c r="I198" s="32"/>
      <c r="J198" s="32"/>
      <c r="K198" s="32"/>
      <c r="L198" s="32"/>
      <c r="M198" s="32"/>
      <c r="N198" s="32"/>
      <c r="O198" s="32"/>
      <c r="P198" s="32"/>
      <c r="Q198" s="32"/>
      <c r="R198" s="32"/>
      <c r="S198" s="32"/>
      <c r="T198" s="32"/>
      <c r="U198" s="32"/>
      <c r="V198" s="32"/>
      <c r="W198" s="32"/>
      <c r="X198" s="34">
        <v>80</v>
      </c>
      <c r="Y198" s="103"/>
    </row>
    <row r="199" spans="1:25" ht="12.75">
      <c r="A199" s="90">
        <v>600040000</v>
      </c>
      <c r="B199" s="35" t="s">
        <v>2342</v>
      </c>
      <c r="C199" s="96"/>
      <c r="D199" s="32"/>
      <c r="E199" s="32"/>
      <c r="F199" s="32"/>
      <c r="G199" s="32"/>
      <c r="H199" s="32"/>
      <c r="I199" s="32"/>
      <c r="J199" s="32"/>
      <c r="K199" s="32"/>
      <c r="L199" s="32"/>
      <c r="M199" s="32"/>
      <c r="N199" s="32"/>
      <c r="O199" s="32"/>
      <c r="P199" s="32"/>
      <c r="Q199" s="32"/>
      <c r="R199" s="32"/>
      <c r="S199" s="32"/>
      <c r="T199" s="32"/>
      <c r="U199" s="32"/>
      <c r="V199" s="32"/>
      <c r="W199" s="32"/>
      <c r="X199" s="34">
        <v>129</v>
      </c>
      <c r="Y199" s="103"/>
    </row>
    <row r="200" spans="1:25" ht="12.75">
      <c r="A200" s="90">
        <v>600050000</v>
      </c>
      <c r="B200" s="35" t="s">
        <v>2343</v>
      </c>
      <c r="C200" s="96"/>
      <c r="D200" s="32"/>
      <c r="E200" s="32"/>
      <c r="F200" s="32"/>
      <c r="G200" s="32"/>
      <c r="H200" s="32"/>
      <c r="I200" s="32"/>
      <c r="J200" s="32"/>
      <c r="K200" s="32"/>
      <c r="L200" s="32"/>
      <c r="M200" s="32"/>
      <c r="N200" s="32"/>
      <c r="O200" s="32"/>
      <c r="P200" s="32"/>
      <c r="Q200" s="32"/>
      <c r="R200" s="32"/>
      <c r="S200" s="32"/>
      <c r="T200" s="32"/>
      <c r="U200" s="32"/>
      <c r="V200" s="32"/>
      <c r="W200" s="32"/>
      <c r="X200" s="34">
        <v>166</v>
      </c>
      <c r="Y200" s="103"/>
    </row>
    <row r="201" spans="1:25" ht="12.75">
      <c r="A201" s="34">
        <v>600060000</v>
      </c>
      <c r="B201" s="35" t="s">
        <v>2334</v>
      </c>
      <c r="C201" s="96"/>
      <c r="D201" s="32"/>
      <c r="E201" s="32"/>
      <c r="F201" s="32"/>
      <c r="G201" s="32"/>
      <c r="H201" s="32"/>
      <c r="I201" s="32"/>
      <c r="J201" s="32"/>
      <c r="K201" s="32"/>
      <c r="L201" s="32"/>
      <c r="M201" s="32"/>
      <c r="N201" s="32"/>
      <c r="O201" s="32"/>
      <c r="P201" s="32"/>
      <c r="Q201" s="32"/>
      <c r="R201" s="32"/>
      <c r="S201" s="32"/>
      <c r="T201" s="32"/>
      <c r="U201" s="32"/>
      <c r="V201" s="32"/>
      <c r="W201" s="32"/>
      <c r="X201" s="34">
        <v>234</v>
      </c>
      <c r="Y201" s="103"/>
    </row>
    <row r="202" spans="1:25" ht="12.75">
      <c r="A202" s="34">
        <v>600070000</v>
      </c>
      <c r="B202" s="35" t="s">
        <v>2335</v>
      </c>
      <c r="C202" s="96"/>
      <c r="D202" s="32"/>
      <c r="E202" s="32"/>
      <c r="F202" s="32"/>
      <c r="G202" s="32"/>
      <c r="H202" s="32"/>
      <c r="I202" s="32"/>
      <c r="J202" s="32"/>
      <c r="K202" s="32"/>
      <c r="L202" s="32"/>
      <c r="M202" s="32"/>
      <c r="N202" s="32"/>
      <c r="O202" s="32"/>
      <c r="P202" s="32"/>
      <c r="Q202" s="32"/>
      <c r="R202" s="32"/>
      <c r="S202" s="32"/>
      <c r="T202" s="32"/>
      <c r="U202" s="32"/>
      <c r="V202" s="32"/>
      <c r="W202" s="32"/>
      <c r="X202" s="34">
        <v>278</v>
      </c>
      <c r="Y202" s="103"/>
    </row>
    <row r="203" spans="1:25" ht="12.75">
      <c r="A203" s="34">
        <v>600080000</v>
      </c>
      <c r="B203" s="35" t="s">
        <v>2344</v>
      </c>
      <c r="C203" s="96"/>
      <c r="D203" s="32"/>
      <c r="E203" s="32"/>
      <c r="F203" s="32"/>
      <c r="G203" s="32"/>
      <c r="H203" s="32"/>
      <c r="I203" s="32"/>
      <c r="J203" s="32"/>
      <c r="K203" s="32"/>
      <c r="L203" s="32"/>
      <c r="M203" s="32"/>
      <c r="N203" s="32"/>
      <c r="O203" s="32"/>
      <c r="P203" s="32"/>
      <c r="Q203" s="32"/>
      <c r="R203" s="32"/>
      <c r="S203" s="32"/>
      <c r="T203" s="32"/>
      <c r="U203" s="32"/>
      <c r="V203" s="32"/>
      <c r="W203" s="32"/>
      <c r="X203" s="34">
        <v>163</v>
      </c>
      <c r="Y203" s="103"/>
    </row>
    <row r="204" spans="1:25" ht="12.75" customHeight="1">
      <c r="A204" s="34">
        <v>600110000</v>
      </c>
      <c r="B204" s="35" t="s">
        <v>2338</v>
      </c>
      <c r="C204" s="96"/>
      <c r="D204" s="32"/>
      <c r="E204" s="32"/>
      <c r="F204" s="32"/>
      <c r="G204" s="32"/>
      <c r="H204" s="32"/>
      <c r="I204" s="32"/>
      <c r="J204" s="32"/>
      <c r="K204" s="32"/>
      <c r="L204" s="32"/>
      <c r="M204" s="32"/>
      <c r="N204" s="32"/>
      <c r="O204" s="32"/>
      <c r="P204" s="32"/>
      <c r="Q204" s="32"/>
      <c r="R204" s="32"/>
      <c r="S204" s="32"/>
      <c r="T204" s="32"/>
      <c r="U204" s="32"/>
      <c r="V204" s="32"/>
      <c r="W204" s="32"/>
      <c r="X204" s="34">
        <v>246</v>
      </c>
      <c r="Y204" s="103"/>
    </row>
    <row r="205" spans="1:25" ht="12.75">
      <c r="A205" s="34">
        <v>600120000</v>
      </c>
      <c r="B205" s="35" t="s">
        <v>2337</v>
      </c>
      <c r="C205" s="96"/>
      <c r="D205" s="32"/>
      <c r="E205" s="32"/>
      <c r="F205" s="32"/>
      <c r="G205" s="32"/>
      <c r="H205" s="32"/>
      <c r="I205" s="32"/>
      <c r="J205" s="32"/>
      <c r="K205" s="32"/>
      <c r="L205" s="32"/>
      <c r="M205" s="32"/>
      <c r="N205" s="32"/>
      <c r="O205" s="32"/>
      <c r="P205" s="32"/>
      <c r="Q205" s="32"/>
      <c r="R205" s="32"/>
      <c r="S205" s="32"/>
      <c r="T205" s="32"/>
      <c r="U205" s="32"/>
      <c r="V205" s="32"/>
      <c r="W205" s="32"/>
      <c r="X205" s="34">
        <v>197</v>
      </c>
      <c r="Y205" s="103"/>
    </row>
    <row r="206" spans="1:25" ht="26.25">
      <c r="A206" s="34">
        <v>600140000</v>
      </c>
      <c r="B206" s="35" t="s">
        <v>2018</v>
      </c>
      <c r="C206" s="96"/>
      <c r="D206" s="32"/>
      <c r="E206" s="32"/>
      <c r="F206" s="32"/>
      <c r="G206" s="32"/>
      <c r="H206" s="32"/>
      <c r="I206" s="32"/>
      <c r="J206" s="32"/>
      <c r="K206" s="32"/>
      <c r="L206" s="32"/>
      <c r="M206" s="32"/>
      <c r="N206" s="32"/>
      <c r="O206" s="32"/>
      <c r="P206" s="32"/>
      <c r="Q206" s="32"/>
      <c r="R206" s="32"/>
      <c r="S206" s="32"/>
      <c r="T206" s="32"/>
      <c r="U206" s="32"/>
      <c r="V206" s="32"/>
      <c r="W206" s="32"/>
      <c r="X206" s="34">
        <v>161</v>
      </c>
      <c r="Y206" s="103"/>
    </row>
    <row r="207" spans="1:25" ht="12.75">
      <c r="A207" s="90">
        <v>600140000</v>
      </c>
      <c r="B207" s="35" t="s">
        <v>2333</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4" ht="12.75">
      <c r="A208" s="177" t="s">
        <v>4</v>
      </c>
      <c r="B208" s="178"/>
      <c r="C208" s="98"/>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1920</v>
      </c>
    </row>
  </sheetData>
  <sheetProtection/>
  <mergeCells count="26">
    <mergeCell ref="O4:P4"/>
    <mergeCell ref="T4:U4"/>
    <mergeCell ref="I2:M2"/>
    <mergeCell ref="I3:I5"/>
    <mergeCell ref="A1:B1"/>
    <mergeCell ref="X2:X5"/>
    <mergeCell ref="B2:B5"/>
    <mergeCell ref="N3:N5"/>
    <mergeCell ref="Q4:R4"/>
    <mergeCell ref="V4:W4"/>
    <mergeCell ref="A208:B208"/>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&amp;LAF2E634C&amp;C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
      <c r="A1" s="174" t="s">
        <v>2329</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2020</v>
      </c>
      <c r="B7" s="176"/>
      <c r="C7" s="120"/>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426</v>
      </c>
      <c r="Y36" s="103"/>
    </row>
    <row r="37" spans="1:25" ht="26.25" hidden="1">
      <c r="A37" s="5">
        <v>102010000</v>
      </c>
      <c r="B37" s="30" t="s">
        <v>529</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358</v>
      </c>
      <c r="Y47" s="103"/>
    </row>
    <row r="48" spans="1:25" ht="26.25" hidden="1">
      <c r="A48" s="5">
        <v>103000000</v>
      </c>
      <c r="B48" s="30" t="s">
        <v>540</v>
      </c>
      <c r="C48" s="13"/>
      <c r="D48" s="6"/>
      <c r="E48" s="6"/>
      <c r="F48" s="6"/>
      <c r="G48" s="6"/>
      <c r="H48" s="6"/>
      <c r="I48" s="6"/>
      <c r="J48" s="6"/>
      <c r="K48" s="6"/>
      <c r="L48" s="6"/>
      <c r="M48" s="6"/>
      <c r="N48" s="6"/>
      <c r="O48" s="6"/>
      <c r="P48" s="6"/>
      <c r="Q48" s="6"/>
      <c r="R48" s="6"/>
      <c r="S48" s="6"/>
      <c r="T48" s="6"/>
      <c r="U48" s="6"/>
      <c r="V48" s="6"/>
      <c r="W48" s="6"/>
      <c r="X48" s="5">
        <v>419</v>
      </c>
      <c r="Y48" s="103"/>
    </row>
    <row r="49" spans="1:25" ht="26.25" hidden="1">
      <c r="A49" s="5">
        <v>103010000</v>
      </c>
      <c r="B49" s="30" t="s">
        <v>541</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391</v>
      </c>
      <c r="Y51" s="103"/>
    </row>
    <row r="52" spans="1:25" ht="26.25" hidden="1">
      <c r="A52" s="5">
        <v>104000000</v>
      </c>
      <c r="B52" s="30" t="s">
        <v>544</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457</v>
      </c>
      <c r="Y64" s="103"/>
    </row>
    <row r="65" spans="1:25" ht="39" hidden="1">
      <c r="A65" s="5">
        <v>107000000</v>
      </c>
      <c r="B65" s="30" t="s">
        <v>2151</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465</v>
      </c>
      <c r="Y72" s="103"/>
    </row>
    <row r="73" spans="1:25" ht="26.25" hidden="1">
      <c r="A73" s="5">
        <v>107020500</v>
      </c>
      <c r="B73" s="30" t="s">
        <v>562</v>
      </c>
      <c r="C73" s="13"/>
      <c r="D73" s="6"/>
      <c r="E73" s="6"/>
      <c r="F73" s="6"/>
      <c r="G73" s="6"/>
      <c r="H73" s="6"/>
      <c r="I73" s="6"/>
      <c r="J73" s="6"/>
      <c r="K73" s="6"/>
      <c r="L73" s="6"/>
      <c r="M73" s="6"/>
      <c r="N73" s="6"/>
      <c r="O73" s="6"/>
      <c r="P73" s="6"/>
      <c r="Q73" s="6"/>
      <c r="R73" s="6"/>
      <c r="S73" s="6"/>
      <c r="T73" s="6"/>
      <c r="U73" s="6"/>
      <c r="V73" s="6"/>
      <c r="W73" s="6"/>
      <c r="X73" s="5">
        <v>333</v>
      </c>
      <c r="Y73" s="103"/>
    </row>
    <row r="74" spans="1:25" ht="26.25" hidden="1">
      <c r="A74" s="5">
        <v>107020600</v>
      </c>
      <c r="B74" s="30" t="s">
        <v>563</v>
      </c>
      <c r="C74" s="13"/>
      <c r="D74" s="6"/>
      <c r="E74" s="6"/>
      <c r="F74" s="6"/>
      <c r="G74" s="6"/>
      <c r="H74" s="6"/>
      <c r="I74" s="6"/>
      <c r="J74" s="6"/>
      <c r="K74" s="6"/>
      <c r="L74" s="6"/>
      <c r="M74" s="6"/>
      <c r="N74" s="6"/>
      <c r="O74" s="6"/>
      <c r="P74" s="6"/>
      <c r="Q74" s="6"/>
      <c r="R74" s="6"/>
      <c r="S74" s="6"/>
      <c r="T74" s="6"/>
      <c r="U74" s="6"/>
      <c r="V74" s="6"/>
      <c r="W74" s="6"/>
      <c r="X74" s="5">
        <v>333</v>
      </c>
      <c r="Y74" s="103"/>
    </row>
    <row r="75" spans="1:25" ht="26.25" hidden="1">
      <c r="A75" s="5">
        <v>107020700</v>
      </c>
      <c r="B75" s="30" t="s">
        <v>564</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405</v>
      </c>
      <c r="Y82" s="103"/>
    </row>
    <row r="83" spans="1:25" ht="26.2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405</v>
      </c>
      <c r="Y85" s="103"/>
    </row>
    <row r="86" spans="1:25" ht="26.25" hidden="1">
      <c r="A86" s="5">
        <v>108000000</v>
      </c>
      <c r="B86" s="30" t="s">
        <v>571</v>
      </c>
      <c r="C86" s="13"/>
      <c r="D86" s="6"/>
      <c r="E86" s="6"/>
      <c r="F86" s="6"/>
      <c r="G86" s="6"/>
      <c r="H86" s="6"/>
      <c r="I86" s="6"/>
      <c r="J86" s="6"/>
      <c r="K86" s="6"/>
      <c r="L86" s="6"/>
      <c r="M86" s="6"/>
      <c r="N86" s="6"/>
      <c r="O86" s="6"/>
      <c r="P86" s="6"/>
      <c r="Q86" s="6"/>
      <c r="R86" s="6"/>
      <c r="S86" s="6"/>
      <c r="T86" s="6"/>
      <c r="U86" s="6"/>
      <c r="V86" s="6"/>
      <c r="W86" s="6"/>
      <c r="X86" s="5">
        <v>466</v>
      </c>
      <c r="Y86" s="103"/>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412</v>
      </c>
      <c r="Y87" s="103"/>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417</v>
      </c>
      <c r="Y88" s="103"/>
    </row>
    <row r="89" spans="1:25" ht="52.5" hidden="1">
      <c r="A89" s="5">
        <v>108010200</v>
      </c>
      <c r="B89" s="30" t="s">
        <v>574</v>
      </c>
      <c r="C89" s="13"/>
      <c r="D89" s="6"/>
      <c r="E89" s="6"/>
      <c r="F89" s="6"/>
      <c r="G89" s="6"/>
      <c r="H89" s="6"/>
      <c r="I89" s="6"/>
      <c r="J89" s="6"/>
      <c r="K89" s="6"/>
      <c r="L89" s="6"/>
      <c r="M89" s="6"/>
      <c r="N89" s="6"/>
      <c r="O89" s="6"/>
      <c r="P89" s="6"/>
      <c r="Q89" s="6"/>
      <c r="R89" s="6"/>
      <c r="S89" s="6"/>
      <c r="T89" s="6"/>
      <c r="U89" s="6"/>
      <c r="V89" s="6"/>
      <c r="W89" s="6"/>
      <c r="X89" s="5">
        <v>430</v>
      </c>
      <c r="Y89" s="103"/>
    </row>
    <row r="90" spans="1:25" ht="26.25" hidden="1">
      <c r="A90" s="5">
        <v>108020000</v>
      </c>
      <c r="B90" s="30" t="s">
        <v>575</v>
      </c>
      <c r="C90" s="13"/>
      <c r="D90" s="6"/>
      <c r="E90" s="6"/>
      <c r="F90" s="6"/>
      <c r="G90" s="6"/>
      <c r="H90" s="6"/>
      <c r="I90" s="6"/>
      <c r="J90" s="6"/>
      <c r="K90" s="6"/>
      <c r="L90" s="6"/>
      <c r="M90" s="6"/>
      <c r="N90" s="6"/>
      <c r="O90" s="6"/>
      <c r="P90" s="6"/>
      <c r="Q90" s="6"/>
      <c r="R90" s="6"/>
      <c r="S90" s="6"/>
      <c r="T90" s="6"/>
      <c r="U90" s="6"/>
      <c r="V90" s="6"/>
      <c r="W90" s="6"/>
      <c r="X90" s="5">
        <v>432</v>
      </c>
      <c r="Y90" s="103"/>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435</v>
      </c>
      <c r="Y91" s="103"/>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477</v>
      </c>
      <c r="Y92" s="103"/>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446</v>
      </c>
      <c r="Y93" s="103"/>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410</v>
      </c>
      <c r="Y94" s="103"/>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327</v>
      </c>
      <c r="Y95" s="103"/>
    </row>
    <row r="96" spans="1:25" ht="26.25" hidden="1">
      <c r="A96" s="5">
        <v>108050000</v>
      </c>
      <c r="B96" s="30" t="s">
        <v>581</v>
      </c>
      <c r="C96" s="13"/>
      <c r="D96" s="6"/>
      <c r="E96" s="6"/>
      <c r="F96" s="6"/>
      <c r="G96" s="6"/>
      <c r="H96" s="6"/>
      <c r="I96" s="6"/>
      <c r="J96" s="6"/>
      <c r="K96" s="6"/>
      <c r="L96" s="6"/>
      <c r="M96" s="6"/>
      <c r="N96" s="6"/>
      <c r="O96" s="6"/>
      <c r="P96" s="6"/>
      <c r="Q96" s="6"/>
      <c r="R96" s="6"/>
      <c r="S96" s="6"/>
      <c r="T96" s="6"/>
      <c r="U96" s="6"/>
      <c r="V96" s="6"/>
      <c r="W96" s="6"/>
      <c r="X96" s="5">
        <v>378</v>
      </c>
      <c r="Y96" s="103"/>
    </row>
    <row r="97" spans="1:25" ht="26.25" hidden="1">
      <c r="A97" s="5">
        <v>108060000</v>
      </c>
      <c r="B97" s="30" t="s">
        <v>582</v>
      </c>
      <c r="C97" s="13"/>
      <c r="D97" s="6"/>
      <c r="E97" s="6"/>
      <c r="F97" s="6"/>
      <c r="G97" s="6"/>
      <c r="H97" s="6"/>
      <c r="I97" s="6"/>
      <c r="J97" s="6"/>
      <c r="K97" s="6"/>
      <c r="L97" s="6"/>
      <c r="M97" s="6"/>
      <c r="N97" s="6"/>
      <c r="O97" s="6"/>
      <c r="P97" s="6"/>
      <c r="Q97" s="6"/>
      <c r="R97" s="6"/>
      <c r="S97" s="6"/>
      <c r="T97" s="6"/>
      <c r="U97" s="6"/>
      <c r="V97" s="6"/>
      <c r="W97" s="6"/>
      <c r="X97" s="5">
        <v>610</v>
      </c>
      <c r="Y97" s="103"/>
    </row>
    <row r="98" spans="1:25" ht="26.25" hidden="1">
      <c r="A98" s="5">
        <v>108060100</v>
      </c>
      <c r="B98" s="30" t="s">
        <v>583</v>
      </c>
      <c r="C98" s="13"/>
      <c r="D98" s="6"/>
      <c r="E98" s="6"/>
      <c r="F98" s="6"/>
      <c r="G98" s="6"/>
      <c r="H98" s="6"/>
      <c r="I98" s="6"/>
      <c r="J98" s="6"/>
      <c r="K98" s="6"/>
      <c r="L98" s="6"/>
      <c r="M98" s="6"/>
      <c r="N98" s="6"/>
      <c r="O98" s="6"/>
      <c r="P98" s="6"/>
      <c r="Q98" s="6"/>
      <c r="R98" s="6"/>
      <c r="S98" s="6"/>
      <c r="T98" s="6"/>
      <c r="U98" s="6"/>
      <c r="V98" s="6"/>
      <c r="W98" s="6"/>
      <c r="X98" s="5">
        <v>502</v>
      </c>
      <c r="Y98" s="103"/>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374</v>
      </c>
      <c r="Y99" s="103"/>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450</v>
      </c>
      <c r="Y100" s="103"/>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417</v>
      </c>
      <c r="Y101" s="103"/>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396</v>
      </c>
      <c r="Y102" s="103"/>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432</v>
      </c>
      <c r="Y103" s="103"/>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446</v>
      </c>
      <c r="Y104" s="103"/>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441</v>
      </c>
      <c r="Y105" s="103"/>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425</v>
      </c>
      <c r="Y106" s="103"/>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443</v>
      </c>
      <c r="Y107" s="103"/>
    </row>
    <row r="108" spans="1:25" ht="26.2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417</v>
      </c>
      <c r="Y108" s="103"/>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459</v>
      </c>
      <c r="Y109" s="103"/>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462</v>
      </c>
      <c r="Y110" s="103"/>
    </row>
    <row r="111" spans="1:25" ht="26.2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445</v>
      </c>
      <c r="Y111" s="103"/>
    </row>
    <row r="112" spans="1:25" ht="26.2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456</v>
      </c>
      <c r="Y112" s="103"/>
    </row>
    <row r="113" spans="1:25" ht="26.2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474</v>
      </c>
      <c r="Y113" s="103"/>
    </row>
    <row r="114" spans="1:25" ht="26.2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377</v>
      </c>
      <c r="Y114" s="103"/>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457</v>
      </c>
      <c r="Y115" s="103"/>
    </row>
    <row r="116" spans="1:25" ht="26.2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461</v>
      </c>
      <c r="Y116" s="103"/>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395</v>
      </c>
      <c r="Y117" s="103"/>
    </row>
    <row r="118" spans="1:25" ht="26.2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592</v>
      </c>
      <c r="Y118" s="103"/>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421</v>
      </c>
      <c r="Y119" s="103"/>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403</v>
      </c>
      <c r="Y120" s="103"/>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347</v>
      </c>
      <c r="Y121" s="103"/>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389</v>
      </c>
      <c r="Y122" s="103"/>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407</v>
      </c>
      <c r="Y123" s="103"/>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436</v>
      </c>
      <c r="Y124" s="103"/>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503</v>
      </c>
      <c r="Y125" s="103"/>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519</v>
      </c>
      <c r="Y126" s="103"/>
    </row>
    <row r="127" spans="1:25" ht="39"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536</v>
      </c>
      <c r="Y127" s="103"/>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537</v>
      </c>
      <c r="Y128" s="103"/>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547</v>
      </c>
      <c r="Y129" s="103"/>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416</v>
      </c>
      <c r="Y130" s="103"/>
    </row>
    <row r="131" spans="1:25" ht="26.2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481</v>
      </c>
      <c r="Y131" s="103"/>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456</v>
      </c>
      <c r="Y132" s="103"/>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440</v>
      </c>
      <c r="Y133" s="103"/>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421</v>
      </c>
      <c r="Y134" s="103"/>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376</v>
      </c>
      <c r="Y135" s="103"/>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362</v>
      </c>
      <c r="Y136" s="103"/>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446</v>
      </c>
      <c r="Y137" s="103"/>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421</v>
      </c>
      <c r="Y138" s="103"/>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403</v>
      </c>
      <c r="Y139" s="103"/>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382</v>
      </c>
      <c r="Y140" s="103"/>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396</v>
      </c>
      <c r="Y141" s="103"/>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452</v>
      </c>
      <c r="Y142" s="103"/>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459</v>
      </c>
      <c r="Y143" s="103"/>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442</v>
      </c>
      <c r="Y144" s="103"/>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409</v>
      </c>
      <c r="Y145" s="103"/>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486</v>
      </c>
      <c r="Y146" s="103"/>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491</v>
      </c>
      <c r="Y147" s="103"/>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425</v>
      </c>
      <c r="Y148" s="103"/>
    </row>
    <row r="149" spans="1:25" ht="26.2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392</v>
      </c>
      <c r="Y149" s="103"/>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365</v>
      </c>
      <c r="Y150" s="103"/>
    </row>
    <row r="151" spans="1:25" ht="26.2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306</v>
      </c>
      <c r="Y151" s="103"/>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462</v>
      </c>
      <c r="Y152" s="103"/>
    </row>
    <row r="153" spans="1:25" ht="26.2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365</v>
      </c>
      <c r="Y153" s="103"/>
    </row>
    <row r="154" spans="1:25" ht="26.2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294</v>
      </c>
      <c r="Y154" s="103"/>
    </row>
    <row r="155" spans="1:25" ht="39"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345</v>
      </c>
      <c r="Y155" s="103"/>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318</v>
      </c>
      <c r="Y156" s="103"/>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301</v>
      </c>
      <c r="Y157" s="103"/>
    </row>
    <row r="158" spans="1:25" ht="26.2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405</v>
      </c>
      <c r="Y158" s="103"/>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297</v>
      </c>
      <c r="Y159" s="103"/>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343</v>
      </c>
      <c r="Y160" s="103"/>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344</v>
      </c>
      <c r="Y161" s="103"/>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353</v>
      </c>
      <c r="Y162" s="103"/>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192</v>
      </c>
      <c r="Y163" s="103"/>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272</v>
      </c>
      <c r="Y164" s="103"/>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293</v>
      </c>
      <c r="Y165" s="103"/>
    </row>
    <row r="166" spans="1:25" ht="26.2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370</v>
      </c>
      <c r="Y166" s="103"/>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357</v>
      </c>
      <c r="Y167" s="103"/>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395</v>
      </c>
      <c r="Y168" s="103"/>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261</v>
      </c>
      <c r="Y169" s="103"/>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301</v>
      </c>
      <c r="Y170" s="103"/>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274</v>
      </c>
      <c r="Y171" s="103"/>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260</v>
      </c>
      <c r="Y172" s="103"/>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319</v>
      </c>
      <c r="Y173" s="103"/>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265</v>
      </c>
      <c r="Y174" s="103"/>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301</v>
      </c>
      <c r="Y175" s="103"/>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290</v>
      </c>
      <c r="Y176" s="103"/>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278</v>
      </c>
      <c r="Y177" s="103"/>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346</v>
      </c>
      <c r="Y178" s="103"/>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401</v>
      </c>
      <c r="Y179" s="103"/>
    </row>
    <row r="180" spans="1:25" ht="26.2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473</v>
      </c>
      <c r="Y180" s="103"/>
    </row>
    <row r="181" spans="1:25" ht="26.2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580</v>
      </c>
      <c r="Y181" s="103"/>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391</v>
      </c>
      <c r="Y182" s="103"/>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407</v>
      </c>
      <c r="Y184" s="103"/>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404</v>
      </c>
      <c r="Y185" s="103"/>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415</v>
      </c>
      <c r="Y186" s="103"/>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405</v>
      </c>
      <c r="Y187" s="103"/>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363</v>
      </c>
      <c r="Y188" s="103"/>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392</v>
      </c>
      <c r="Y189" s="103"/>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363</v>
      </c>
      <c r="Y190" s="103"/>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385</v>
      </c>
      <c r="Y191" s="103"/>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384</v>
      </c>
      <c r="Y192" s="103"/>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389</v>
      </c>
      <c r="Y193" s="103"/>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407</v>
      </c>
      <c r="Y194" s="103"/>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3"/>
    </row>
    <row r="196" spans="1:25" ht="12.75">
      <c r="A196" s="34">
        <v>115000000</v>
      </c>
      <c r="B196" s="35" t="s">
        <v>2019</v>
      </c>
      <c r="C196" s="96"/>
      <c r="D196" s="32"/>
      <c r="E196" s="32"/>
      <c r="F196" s="32"/>
      <c r="G196" s="32"/>
      <c r="H196" s="32"/>
      <c r="I196" s="32"/>
      <c r="J196" s="32"/>
      <c r="K196" s="32"/>
      <c r="L196" s="32"/>
      <c r="M196" s="32"/>
      <c r="N196" s="32"/>
      <c r="O196" s="32"/>
      <c r="P196" s="32"/>
      <c r="Q196" s="32"/>
      <c r="R196" s="32"/>
      <c r="S196" s="32"/>
      <c r="T196" s="32"/>
      <c r="U196" s="32"/>
      <c r="V196" s="32"/>
      <c r="W196" s="32"/>
      <c r="X196" s="34">
        <v>407</v>
      </c>
      <c r="Y196" s="103"/>
    </row>
    <row r="197" spans="1:26" ht="12.75">
      <c r="A197" s="34">
        <v>600010000</v>
      </c>
      <c r="B197" s="35" t="s">
        <v>2345</v>
      </c>
      <c r="C197" s="96"/>
      <c r="D197" s="32"/>
      <c r="E197" s="32"/>
      <c r="F197" s="32"/>
      <c r="G197" s="32"/>
      <c r="H197" s="32"/>
      <c r="I197" s="32"/>
      <c r="J197" s="32"/>
      <c r="K197" s="32"/>
      <c r="L197" s="32"/>
      <c r="M197" s="32"/>
      <c r="N197" s="32"/>
      <c r="O197" s="32"/>
      <c r="P197" s="32"/>
      <c r="Q197" s="32"/>
      <c r="R197" s="32"/>
      <c r="S197" s="32"/>
      <c r="T197" s="32"/>
      <c r="U197" s="32"/>
      <c r="V197" s="32"/>
      <c r="W197" s="32"/>
      <c r="X197" s="34">
        <v>176</v>
      </c>
      <c r="Y197" s="121"/>
      <c r="Z197" s="121"/>
    </row>
    <row r="198" spans="1:25" ht="12.75">
      <c r="A198" s="34">
        <v>600020000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145</v>
      </c>
      <c r="Y198" s="103"/>
    </row>
    <row r="199" spans="1:25" ht="12.75">
      <c r="A199" s="90">
        <v>600030000</v>
      </c>
      <c r="B199" s="35" t="s">
        <v>2341</v>
      </c>
      <c r="C199" s="96"/>
      <c r="D199" s="32"/>
      <c r="E199" s="32"/>
      <c r="F199" s="32"/>
      <c r="G199" s="32"/>
      <c r="H199" s="32"/>
      <c r="I199" s="32"/>
      <c r="J199" s="32"/>
      <c r="K199" s="32"/>
      <c r="L199" s="32"/>
      <c r="M199" s="32"/>
      <c r="N199" s="32"/>
      <c r="O199" s="32"/>
      <c r="P199" s="32"/>
      <c r="Q199" s="32"/>
      <c r="R199" s="32"/>
      <c r="S199" s="32"/>
      <c r="T199" s="32"/>
      <c r="U199" s="32"/>
      <c r="V199" s="32"/>
      <c r="W199" s="32"/>
      <c r="X199" s="34">
        <v>112</v>
      </c>
      <c r="Y199" s="103"/>
    </row>
    <row r="200" spans="1:25" ht="12.75">
      <c r="A200" s="90">
        <v>600040000</v>
      </c>
      <c r="B200" s="35" t="s">
        <v>2342</v>
      </c>
      <c r="C200" s="96"/>
      <c r="D200" s="32"/>
      <c r="E200" s="32"/>
      <c r="F200" s="32"/>
      <c r="G200" s="32"/>
      <c r="H200" s="32"/>
      <c r="I200" s="32"/>
      <c r="J200" s="32"/>
      <c r="K200" s="32"/>
      <c r="L200" s="32"/>
      <c r="M200" s="32"/>
      <c r="N200" s="32"/>
      <c r="O200" s="32"/>
      <c r="P200" s="32"/>
      <c r="Q200" s="32"/>
      <c r="R200" s="32"/>
      <c r="S200" s="32"/>
      <c r="T200" s="32"/>
      <c r="U200" s="32"/>
      <c r="V200" s="32"/>
      <c r="W200" s="32"/>
      <c r="X200" s="34">
        <v>167</v>
      </c>
      <c r="Y200" s="103"/>
    </row>
    <row r="201" spans="1:25" ht="12.75">
      <c r="A201" s="90">
        <v>600050000</v>
      </c>
      <c r="B201" s="35" t="s">
        <v>2343</v>
      </c>
      <c r="C201" s="96"/>
      <c r="D201" s="32"/>
      <c r="E201" s="32"/>
      <c r="F201" s="32"/>
      <c r="G201" s="32"/>
      <c r="H201" s="32"/>
      <c r="I201" s="32"/>
      <c r="J201" s="32"/>
      <c r="K201" s="32"/>
      <c r="L201" s="32"/>
      <c r="M201" s="32"/>
      <c r="N201" s="32"/>
      <c r="O201" s="32"/>
      <c r="P201" s="32"/>
      <c r="Q201" s="32"/>
      <c r="R201" s="32"/>
      <c r="S201" s="32"/>
      <c r="T201" s="32"/>
      <c r="U201" s="32"/>
      <c r="V201" s="32"/>
      <c r="W201" s="32"/>
      <c r="X201" s="34">
        <v>155</v>
      </c>
      <c r="Y201" s="103"/>
    </row>
    <row r="202" spans="1:25" ht="12.75">
      <c r="A202" s="34">
        <v>600060000</v>
      </c>
      <c r="B202" s="35" t="s">
        <v>2334</v>
      </c>
      <c r="C202" s="96"/>
      <c r="D202" s="32"/>
      <c r="E202" s="32"/>
      <c r="F202" s="32"/>
      <c r="G202" s="32"/>
      <c r="H202" s="32"/>
      <c r="I202" s="32"/>
      <c r="J202" s="32"/>
      <c r="K202" s="32"/>
      <c r="L202" s="32"/>
      <c r="M202" s="32"/>
      <c r="N202" s="32"/>
      <c r="O202" s="32"/>
      <c r="P202" s="32"/>
      <c r="Q202" s="32"/>
      <c r="R202" s="32"/>
      <c r="S202" s="32"/>
      <c r="T202" s="32"/>
      <c r="U202" s="32"/>
      <c r="V202" s="32"/>
      <c r="W202" s="32"/>
      <c r="X202" s="34">
        <v>255</v>
      </c>
      <c r="Y202" s="103"/>
    </row>
    <row r="203" spans="1:25" ht="12.75">
      <c r="A203" s="34">
        <v>600070000</v>
      </c>
      <c r="B203" s="35" t="s">
        <v>2335</v>
      </c>
      <c r="C203" s="96"/>
      <c r="D203" s="32"/>
      <c r="E203" s="32"/>
      <c r="F203" s="32"/>
      <c r="G203" s="32"/>
      <c r="H203" s="32"/>
      <c r="I203" s="32"/>
      <c r="J203" s="32"/>
      <c r="K203" s="32"/>
      <c r="L203" s="32"/>
      <c r="M203" s="32"/>
      <c r="N203" s="32"/>
      <c r="O203" s="32"/>
      <c r="P203" s="32"/>
      <c r="Q203" s="32"/>
      <c r="R203" s="32"/>
      <c r="S203" s="32"/>
      <c r="T203" s="32"/>
      <c r="U203" s="32"/>
      <c r="V203" s="32"/>
      <c r="W203" s="32"/>
      <c r="X203" s="34">
        <v>232</v>
      </c>
      <c r="Y203" s="103"/>
    </row>
    <row r="204" spans="1:25" ht="12.75">
      <c r="A204" s="34">
        <v>600080000</v>
      </c>
      <c r="B204" s="35" t="s">
        <v>2344</v>
      </c>
      <c r="C204" s="96"/>
      <c r="D204" s="32"/>
      <c r="E204" s="32"/>
      <c r="F204" s="32"/>
      <c r="G204" s="32"/>
      <c r="H204" s="32"/>
      <c r="I204" s="32"/>
      <c r="J204" s="32"/>
      <c r="K204" s="32"/>
      <c r="L204" s="32"/>
      <c r="M204" s="32"/>
      <c r="N204" s="32"/>
      <c r="O204" s="32"/>
      <c r="P204" s="32"/>
      <c r="Q204" s="32"/>
      <c r="R204" s="32"/>
      <c r="S204" s="32"/>
      <c r="T204" s="32"/>
      <c r="U204" s="32"/>
      <c r="V204" s="32"/>
      <c r="W204" s="32"/>
      <c r="X204" s="34">
        <v>239</v>
      </c>
      <c r="Y204" s="103"/>
    </row>
    <row r="205" spans="1:25" ht="12.75" customHeight="1">
      <c r="A205" s="34">
        <v>600110000</v>
      </c>
      <c r="B205" s="35" t="s">
        <v>2338</v>
      </c>
      <c r="C205" s="96"/>
      <c r="D205" s="32"/>
      <c r="E205" s="32"/>
      <c r="F205" s="32"/>
      <c r="G205" s="32"/>
      <c r="H205" s="32"/>
      <c r="I205" s="32"/>
      <c r="J205" s="32"/>
      <c r="K205" s="32"/>
      <c r="L205" s="32"/>
      <c r="M205" s="32"/>
      <c r="N205" s="32"/>
      <c r="O205" s="32"/>
      <c r="P205" s="32"/>
      <c r="Q205" s="32"/>
      <c r="R205" s="32"/>
      <c r="S205" s="32"/>
      <c r="T205" s="32"/>
      <c r="U205" s="32"/>
      <c r="V205" s="32"/>
      <c r="W205" s="32"/>
      <c r="X205" s="34">
        <v>180</v>
      </c>
      <c r="Y205" s="103"/>
    </row>
    <row r="206" spans="1:25" ht="12.75">
      <c r="A206" s="34">
        <v>600140000</v>
      </c>
      <c r="B206" s="35" t="s">
        <v>2147</v>
      </c>
      <c r="C206" s="96"/>
      <c r="D206" s="32"/>
      <c r="E206" s="32"/>
      <c r="F206" s="32"/>
      <c r="G206" s="32"/>
      <c r="H206" s="32"/>
      <c r="I206" s="32"/>
      <c r="J206" s="32"/>
      <c r="K206" s="32"/>
      <c r="L206" s="32"/>
      <c r="M206" s="32"/>
      <c r="N206" s="32"/>
      <c r="O206" s="32"/>
      <c r="P206" s="32"/>
      <c r="Q206" s="32"/>
      <c r="R206" s="32"/>
      <c r="S206" s="32"/>
      <c r="T206" s="32"/>
      <c r="U206" s="32"/>
      <c r="V206" s="32"/>
      <c r="W206" s="32"/>
      <c r="X206" s="34">
        <v>177</v>
      </c>
      <c r="Y206" s="103"/>
    </row>
    <row r="207" spans="1:25" ht="26.25">
      <c r="A207" s="34">
        <v>600140000</v>
      </c>
      <c r="B207" s="35" t="s">
        <v>2018</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12.75">
      <c r="A208" s="90">
        <v>600140000</v>
      </c>
      <c r="B208" s="35" t="s">
        <v>2333</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4" ht="12.75">
      <c r="A209" s="177" t="s">
        <v>4</v>
      </c>
      <c r="B209" s="178"/>
      <c r="C209" s="98"/>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09:B209"/>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&amp;LAF2E634C&amp;C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
      <c r="A1" s="174" t="s">
        <v>2330</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2021</v>
      </c>
      <c r="B7" s="176"/>
      <c r="C7" s="120"/>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757</v>
      </c>
      <c r="Y8" s="103"/>
    </row>
    <row r="9" spans="1:25" ht="26.25" hidden="1">
      <c r="A9" s="5">
        <v>201000000</v>
      </c>
      <c r="B9" s="30" t="s">
        <v>2023</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853</v>
      </c>
      <c r="Y36" s="103"/>
    </row>
    <row r="37" spans="1:25" ht="26.25" hidden="1">
      <c r="A37" s="5">
        <v>202040000</v>
      </c>
      <c r="B37" s="30" t="s">
        <v>2036</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834</v>
      </c>
      <c r="Y61" s="103"/>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796</v>
      </c>
      <c r="Y62" s="103"/>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784</v>
      </c>
      <c r="Y63" s="103"/>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828</v>
      </c>
      <c r="Y64" s="103"/>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770</v>
      </c>
      <c r="Y65" s="103"/>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878</v>
      </c>
      <c r="Y66" s="103"/>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905</v>
      </c>
      <c r="Y67" s="103"/>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858</v>
      </c>
      <c r="Y68" s="103"/>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877</v>
      </c>
      <c r="Y69" s="103"/>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855</v>
      </c>
      <c r="Y70" s="103"/>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847</v>
      </c>
      <c r="Y71" s="103"/>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705</v>
      </c>
      <c r="Y72" s="103"/>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882</v>
      </c>
      <c r="Y73" s="103"/>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837</v>
      </c>
      <c r="Y74" s="103"/>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853</v>
      </c>
      <c r="Y75" s="103"/>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757</v>
      </c>
      <c r="Y76" s="103"/>
    </row>
    <row r="77" spans="1:25" ht="26.25" hidden="1">
      <c r="A77" s="5">
        <v>209000000</v>
      </c>
      <c r="B77" s="30" t="s">
        <v>2073</v>
      </c>
      <c r="C77" s="13"/>
      <c r="D77" s="6"/>
      <c r="E77" s="6"/>
      <c r="F77" s="6"/>
      <c r="G77" s="6"/>
      <c r="H77" s="6"/>
      <c r="I77" s="6"/>
      <c r="J77" s="6"/>
      <c r="K77" s="6"/>
      <c r="L77" s="6"/>
      <c r="M77" s="6"/>
      <c r="N77" s="6"/>
      <c r="O77" s="6"/>
      <c r="P77" s="6"/>
      <c r="Q77" s="6"/>
      <c r="R77" s="6"/>
      <c r="S77" s="6"/>
      <c r="T77" s="6"/>
      <c r="U77" s="6"/>
      <c r="V77" s="6"/>
      <c r="W77" s="6"/>
      <c r="X77" s="5">
        <v>832</v>
      </c>
      <c r="Y77" s="103"/>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838</v>
      </c>
      <c r="Y78" s="103"/>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654</v>
      </c>
      <c r="Y79" s="103"/>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629</v>
      </c>
      <c r="Y80" s="103"/>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639</v>
      </c>
      <c r="Y81" s="103"/>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633</v>
      </c>
      <c r="Y82" s="103"/>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625</v>
      </c>
      <c r="Y83" s="103"/>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581</v>
      </c>
      <c r="Y84" s="103"/>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676</v>
      </c>
      <c r="Y85" s="103"/>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707</v>
      </c>
      <c r="Y86" s="103"/>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644</v>
      </c>
      <c r="Y87" s="103"/>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675</v>
      </c>
      <c r="Y88" s="103"/>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649</v>
      </c>
      <c r="Y89" s="103"/>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609</v>
      </c>
      <c r="Y90" s="103"/>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643</v>
      </c>
      <c r="Y91" s="103"/>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742</v>
      </c>
      <c r="Y92" s="103"/>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750</v>
      </c>
      <c r="Y93" s="103"/>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688</v>
      </c>
      <c r="Y94" s="103"/>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671</v>
      </c>
      <c r="Y95" s="103"/>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638</v>
      </c>
      <c r="Y96" s="103"/>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663</v>
      </c>
      <c r="Y97" s="103"/>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680</v>
      </c>
      <c r="Y98" s="103"/>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658</v>
      </c>
      <c r="Y99" s="103"/>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741</v>
      </c>
      <c r="Y100" s="103"/>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758</v>
      </c>
      <c r="Y101" s="103"/>
    </row>
    <row r="102" spans="1:25" ht="26.2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766</v>
      </c>
      <c r="Y102" s="103"/>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705</v>
      </c>
      <c r="Y103" s="103"/>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757</v>
      </c>
      <c r="Y104" s="103"/>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705</v>
      </c>
      <c r="Y107" s="103"/>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26.2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26.2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26.2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787</v>
      </c>
      <c r="Y123" s="103"/>
    </row>
    <row r="124" spans="1:25" ht="26.2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785</v>
      </c>
      <c r="Y124" s="103"/>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897</v>
      </c>
      <c r="Y125" s="103"/>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962</v>
      </c>
      <c r="Y126" s="103"/>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710</v>
      </c>
      <c r="Y127" s="103"/>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759</v>
      </c>
      <c r="Y128" s="103"/>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651</v>
      </c>
      <c r="Y129" s="103"/>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586</v>
      </c>
      <c r="Y130" s="103"/>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674</v>
      </c>
      <c r="Y131" s="103"/>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755</v>
      </c>
      <c r="Y132" s="103"/>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816</v>
      </c>
      <c r="Y133" s="103"/>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745</v>
      </c>
      <c r="Y134" s="103"/>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726</v>
      </c>
      <c r="Y135" s="103"/>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544</v>
      </c>
      <c r="Y136" s="103"/>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659</v>
      </c>
      <c r="Y137" s="103"/>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3"/>
    </row>
    <row r="139" spans="1:25" ht="12.75">
      <c r="A139" s="34">
        <v>221000000</v>
      </c>
      <c r="B139" s="35" t="s">
        <v>675</v>
      </c>
      <c r="C139" s="96"/>
      <c r="D139" s="32"/>
      <c r="E139" s="32"/>
      <c r="F139" s="32"/>
      <c r="G139" s="32"/>
      <c r="H139" s="32"/>
      <c r="I139" s="32"/>
      <c r="J139" s="32"/>
      <c r="K139" s="32"/>
      <c r="L139" s="32"/>
      <c r="M139" s="32"/>
      <c r="N139" s="32"/>
      <c r="O139" s="32"/>
      <c r="P139" s="32"/>
      <c r="Q139" s="32"/>
      <c r="R139" s="32"/>
      <c r="S139" s="32"/>
      <c r="T139" s="32"/>
      <c r="U139" s="32"/>
      <c r="V139" s="32"/>
      <c r="W139" s="32"/>
      <c r="X139" s="34">
        <v>769</v>
      </c>
      <c r="Y139" s="103"/>
    </row>
    <row r="140" spans="1:25" ht="12.75">
      <c r="A140" s="34">
        <v>600010000</v>
      </c>
      <c r="B140" s="35" t="s">
        <v>2345</v>
      </c>
      <c r="C140" s="96"/>
      <c r="D140" s="32"/>
      <c r="E140" s="32"/>
      <c r="F140" s="32"/>
      <c r="G140" s="32"/>
      <c r="H140" s="32"/>
      <c r="I140" s="32"/>
      <c r="J140" s="32"/>
      <c r="K140" s="32"/>
      <c r="L140" s="32"/>
      <c r="M140" s="32"/>
      <c r="N140" s="32"/>
      <c r="O140" s="32"/>
      <c r="P140" s="32"/>
      <c r="Q140" s="32"/>
      <c r="R140" s="32"/>
      <c r="S140" s="32"/>
      <c r="T140" s="32"/>
      <c r="U140" s="32"/>
      <c r="V140" s="32"/>
      <c r="W140" s="32"/>
      <c r="X140" s="34">
        <v>337</v>
      </c>
      <c r="Y140" s="103"/>
    </row>
    <row r="141" spans="1:25" ht="12.75">
      <c r="A141" s="34">
        <v>600020000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205</v>
      </c>
      <c r="Y141" s="103"/>
    </row>
    <row r="142" spans="1:25" ht="12.75">
      <c r="A142" s="90">
        <v>600030000</v>
      </c>
      <c r="B142" s="35" t="s">
        <v>2341</v>
      </c>
      <c r="C142" s="96"/>
      <c r="D142" s="32"/>
      <c r="E142" s="32"/>
      <c r="F142" s="32"/>
      <c r="G142" s="32"/>
      <c r="H142" s="32"/>
      <c r="I142" s="32"/>
      <c r="J142" s="32"/>
      <c r="K142" s="32"/>
      <c r="L142" s="32"/>
      <c r="M142" s="32"/>
      <c r="N142" s="32"/>
      <c r="O142" s="32"/>
      <c r="P142" s="32"/>
      <c r="Q142" s="32"/>
      <c r="R142" s="32"/>
      <c r="S142" s="32"/>
      <c r="T142" s="32"/>
      <c r="U142" s="32"/>
      <c r="V142" s="32"/>
      <c r="W142" s="32"/>
      <c r="X142" s="34">
        <v>103</v>
      </c>
      <c r="Y142" s="103"/>
    </row>
    <row r="143" spans="1:25" ht="12.75">
      <c r="A143" s="90">
        <v>600040000</v>
      </c>
      <c r="B143" s="35" t="s">
        <v>2342</v>
      </c>
      <c r="C143" s="96"/>
      <c r="D143" s="32"/>
      <c r="E143" s="32"/>
      <c r="F143" s="32"/>
      <c r="G143" s="32"/>
      <c r="H143" s="32"/>
      <c r="I143" s="32"/>
      <c r="J143" s="32"/>
      <c r="K143" s="32"/>
      <c r="L143" s="32"/>
      <c r="M143" s="32"/>
      <c r="N143" s="32"/>
      <c r="O143" s="32"/>
      <c r="P143" s="32"/>
      <c r="Q143" s="32"/>
      <c r="R143" s="32"/>
      <c r="S143" s="32"/>
      <c r="T143" s="32"/>
      <c r="U143" s="32"/>
      <c r="V143" s="32"/>
      <c r="W143" s="32"/>
      <c r="X143" s="34">
        <v>172</v>
      </c>
      <c r="Y143" s="103"/>
    </row>
    <row r="144" spans="1:25" ht="12.75">
      <c r="A144" s="90">
        <v>600050000</v>
      </c>
      <c r="B144" s="35" t="s">
        <v>2343</v>
      </c>
      <c r="C144" s="96"/>
      <c r="D144" s="32"/>
      <c r="E144" s="32"/>
      <c r="F144" s="32"/>
      <c r="G144" s="32"/>
      <c r="H144" s="32"/>
      <c r="I144" s="32"/>
      <c r="J144" s="32"/>
      <c r="K144" s="32"/>
      <c r="L144" s="32"/>
      <c r="M144" s="32"/>
      <c r="N144" s="32"/>
      <c r="O144" s="32"/>
      <c r="P144" s="32"/>
      <c r="Q144" s="32"/>
      <c r="R144" s="32"/>
      <c r="S144" s="32"/>
      <c r="T144" s="32"/>
      <c r="U144" s="32"/>
      <c r="V144" s="32"/>
      <c r="W144" s="32"/>
      <c r="X144" s="34">
        <v>177</v>
      </c>
      <c r="Y144" s="103"/>
    </row>
    <row r="145" spans="1:25" ht="12.75">
      <c r="A145" s="34">
        <v>600060000</v>
      </c>
      <c r="B145" s="35" t="s">
        <v>2334</v>
      </c>
      <c r="C145" s="96"/>
      <c r="D145" s="32"/>
      <c r="E145" s="32"/>
      <c r="F145" s="32"/>
      <c r="G145" s="32"/>
      <c r="H145" s="32"/>
      <c r="I145" s="32"/>
      <c r="J145" s="32"/>
      <c r="K145" s="32"/>
      <c r="L145" s="32"/>
      <c r="M145" s="32"/>
      <c r="N145" s="32"/>
      <c r="O145" s="32"/>
      <c r="P145" s="32"/>
      <c r="Q145" s="32"/>
      <c r="R145" s="32"/>
      <c r="S145" s="32"/>
      <c r="T145" s="32"/>
      <c r="U145" s="32"/>
      <c r="V145" s="32"/>
      <c r="W145" s="32"/>
      <c r="X145" s="34">
        <v>359</v>
      </c>
      <c r="Y145" s="103"/>
    </row>
    <row r="146" spans="1:25" ht="12.75">
      <c r="A146" s="34">
        <v>600070000</v>
      </c>
      <c r="B146" s="35" t="s">
        <v>2335</v>
      </c>
      <c r="C146" s="96"/>
      <c r="D146" s="32"/>
      <c r="E146" s="32"/>
      <c r="F146" s="32"/>
      <c r="G146" s="32"/>
      <c r="H146" s="32"/>
      <c r="I146" s="32"/>
      <c r="J146" s="32"/>
      <c r="K146" s="32"/>
      <c r="L146" s="32"/>
      <c r="M146" s="32"/>
      <c r="N146" s="32"/>
      <c r="O146" s="32"/>
      <c r="P146" s="32"/>
      <c r="Q146" s="32"/>
      <c r="R146" s="32"/>
      <c r="S146" s="32"/>
      <c r="T146" s="32"/>
      <c r="U146" s="32"/>
      <c r="V146" s="32"/>
      <c r="W146" s="32"/>
      <c r="X146" s="34">
        <v>322</v>
      </c>
      <c r="Y146" s="103"/>
    </row>
    <row r="147" spans="1:25" ht="12.75">
      <c r="A147" s="34">
        <v>600080000</v>
      </c>
      <c r="B147" s="35" t="s">
        <v>2344</v>
      </c>
      <c r="C147" s="96"/>
      <c r="D147" s="32"/>
      <c r="E147" s="32"/>
      <c r="F147" s="32"/>
      <c r="G147" s="32"/>
      <c r="H147" s="32"/>
      <c r="I147" s="32"/>
      <c r="J147" s="32"/>
      <c r="K147" s="32"/>
      <c r="L147" s="32"/>
      <c r="M147" s="32"/>
      <c r="N147" s="32"/>
      <c r="O147" s="32"/>
      <c r="P147" s="32"/>
      <c r="Q147" s="32"/>
      <c r="R147" s="32"/>
      <c r="S147" s="32"/>
      <c r="T147" s="32"/>
      <c r="U147" s="32"/>
      <c r="V147" s="32"/>
      <c r="W147" s="32"/>
      <c r="X147" s="34">
        <v>225</v>
      </c>
      <c r="Y147" s="103"/>
    </row>
    <row r="148" spans="1:25" ht="12.75">
      <c r="A148" s="34">
        <v>600090000</v>
      </c>
      <c r="B148" s="35" t="s">
        <v>2346</v>
      </c>
      <c r="C148" s="96"/>
      <c r="D148" s="32"/>
      <c r="E148" s="32"/>
      <c r="F148" s="32"/>
      <c r="G148" s="32"/>
      <c r="H148" s="32"/>
      <c r="I148" s="32"/>
      <c r="J148" s="32"/>
      <c r="K148" s="32"/>
      <c r="L148" s="32"/>
      <c r="M148" s="32"/>
      <c r="N148" s="32"/>
      <c r="O148" s="32"/>
      <c r="P148" s="32"/>
      <c r="Q148" s="32"/>
      <c r="R148" s="32"/>
      <c r="S148" s="32"/>
      <c r="T148" s="32"/>
      <c r="U148" s="32"/>
      <c r="V148" s="32"/>
      <c r="W148" s="32"/>
      <c r="X148" s="34">
        <v>222</v>
      </c>
      <c r="Y148" s="103"/>
    </row>
    <row r="149" spans="1:25" ht="12.75">
      <c r="A149" s="34">
        <v>600100000</v>
      </c>
      <c r="B149" s="35" t="s">
        <v>2347</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ustomHeight="1">
      <c r="A150" s="34">
        <v>600110000</v>
      </c>
      <c r="B150" s="35" t="s">
        <v>2338</v>
      </c>
      <c r="C150" s="96"/>
      <c r="D150" s="32"/>
      <c r="E150" s="32"/>
      <c r="F150" s="32"/>
      <c r="G150" s="32"/>
      <c r="H150" s="32"/>
      <c r="I150" s="32"/>
      <c r="J150" s="32"/>
      <c r="K150" s="32"/>
      <c r="L150" s="32"/>
      <c r="M150" s="32"/>
      <c r="N150" s="32"/>
      <c r="O150" s="32"/>
      <c r="P150" s="32"/>
      <c r="Q150" s="32"/>
      <c r="R150" s="32"/>
      <c r="S150" s="32"/>
      <c r="T150" s="32"/>
      <c r="U150" s="32"/>
      <c r="V150" s="32"/>
      <c r="W150" s="32"/>
      <c r="X150" s="34">
        <v>213</v>
      </c>
      <c r="Y150" s="103"/>
    </row>
    <row r="151" spans="1:25" ht="12.75">
      <c r="A151" s="34">
        <v>600120000</v>
      </c>
      <c r="B151" s="35" t="s">
        <v>2353</v>
      </c>
      <c r="C151" s="96"/>
      <c r="D151" s="32"/>
      <c r="E151" s="32"/>
      <c r="F151" s="32"/>
      <c r="G151" s="32"/>
      <c r="H151" s="32"/>
      <c r="I151" s="32"/>
      <c r="J151" s="32"/>
      <c r="K151" s="32"/>
      <c r="L151" s="32"/>
      <c r="M151" s="32"/>
      <c r="N151" s="32"/>
      <c r="O151" s="32"/>
      <c r="P151" s="32"/>
      <c r="Q151" s="32"/>
      <c r="R151" s="32"/>
      <c r="S151" s="32"/>
      <c r="T151" s="32"/>
      <c r="U151" s="32"/>
      <c r="V151" s="32"/>
      <c r="W151" s="32"/>
      <c r="X151" s="34">
        <v>189</v>
      </c>
      <c r="Y151" s="103"/>
    </row>
    <row r="152" spans="1:25" ht="12.75">
      <c r="A152" s="34">
        <v>600130000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769</v>
      </c>
      <c r="Y152" s="103"/>
    </row>
    <row r="153" spans="1:25" ht="26.25">
      <c r="A153" s="34">
        <v>600140000</v>
      </c>
      <c r="B153" s="35" t="s">
        <v>1930</v>
      </c>
      <c r="C153" s="96"/>
      <c r="D153" s="32"/>
      <c r="E153" s="32"/>
      <c r="F153" s="32"/>
      <c r="G153" s="32"/>
      <c r="H153" s="32"/>
      <c r="I153" s="32"/>
      <c r="J153" s="32"/>
      <c r="K153" s="32"/>
      <c r="L153" s="32"/>
      <c r="M153" s="32"/>
      <c r="N153" s="32"/>
      <c r="O153" s="32"/>
      <c r="P153" s="32"/>
      <c r="Q153" s="32"/>
      <c r="R153" s="32"/>
      <c r="S153" s="32"/>
      <c r="T153" s="32"/>
      <c r="U153" s="32"/>
      <c r="V153" s="32"/>
      <c r="W153" s="32"/>
      <c r="X153" s="34">
        <v>149</v>
      </c>
      <c r="Y153" s="103"/>
    </row>
    <row r="154" spans="1:25" ht="12.75">
      <c r="A154" s="90">
        <v>600140000</v>
      </c>
      <c r="B154" s="35" t="s">
        <v>2333</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4" ht="12.75">
      <c r="A155" s="177" t="s">
        <v>4</v>
      </c>
      <c r="B155" s="178"/>
      <c r="C155" s="98"/>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&amp;LAF2E634C&amp;C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
      <c r="A1" s="174" t="s">
        <v>2331</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2130</v>
      </c>
      <c r="B7" s="176"/>
      <c r="C7" s="120"/>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556</v>
      </c>
      <c r="Y8" s="103"/>
    </row>
    <row r="9" spans="1:25" ht="26.25" hidden="1">
      <c r="A9" s="5">
        <v>201000000</v>
      </c>
      <c r="B9" s="30" t="s">
        <v>2023</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478</v>
      </c>
      <c r="Y36" s="103"/>
    </row>
    <row r="37" spans="1:25" ht="26.25" hidden="1">
      <c r="A37" s="5">
        <v>202040000</v>
      </c>
      <c r="B37" s="30" t="s">
        <v>2036</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633</v>
      </c>
      <c r="Y61" s="103"/>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562</v>
      </c>
      <c r="Y62" s="103"/>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632</v>
      </c>
      <c r="Y63" s="103"/>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596</v>
      </c>
      <c r="Y64" s="103"/>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571</v>
      </c>
      <c r="Y65" s="103"/>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742</v>
      </c>
      <c r="Y66" s="103"/>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599</v>
      </c>
      <c r="Y67" s="103"/>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596</v>
      </c>
      <c r="Y68" s="103"/>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521</v>
      </c>
      <c r="Y69" s="103"/>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569</v>
      </c>
      <c r="Y70" s="103"/>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577</v>
      </c>
      <c r="Y71" s="103"/>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524</v>
      </c>
      <c r="Y72" s="103"/>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592</v>
      </c>
      <c r="Y73" s="103"/>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505</v>
      </c>
      <c r="Y74" s="103"/>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592</v>
      </c>
      <c r="Y75" s="103"/>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556</v>
      </c>
      <c r="Y76" s="103"/>
    </row>
    <row r="77" spans="1:25" ht="26.25" hidden="1">
      <c r="A77" s="5">
        <v>209000000</v>
      </c>
      <c r="B77" s="30" t="s">
        <v>2073</v>
      </c>
      <c r="C77" s="13"/>
      <c r="D77" s="6"/>
      <c r="E77" s="6"/>
      <c r="F77" s="6"/>
      <c r="G77" s="6"/>
      <c r="H77" s="6"/>
      <c r="I77" s="6"/>
      <c r="J77" s="6"/>
      <c r="K77" s="6"/>
      <c r="L77" s="6"/>
      <c r="M77" s="6"/>
      <c r="N77" s="6"/>
      <c r="O77" s="6"/>
      <c r="P77" s="6"/>
      <c r="Q77" s="6"/>
      <c r="R77" s="6"/>
      <c r="S77" s="6"/>
      <c r="T77" s="6"/>
      <c r="U77" s="6"/>
      <c r="V77" s="6"/>
      <c r="W77" s="6"/>
      <c r="X77" s="5">
        <v>555</v>
      </c>
      <c r="Y77" s="103"/>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612</v>
      </c>
      <c r="Y78" s="103"/>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656</v>
      </c>
      <c r="Y79" s="103"/>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482</v>
      </c>
      <c r="Y80" s="103"/>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485</v>
      </c>
      <c r="Y81" s="103"/>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492</v>
      </c>
      <c r="Y82" s="103"/>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582</v>
      </c>
      <c r="Y83" s="103"/>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454</v>
      </c>
      <c r="Y84" s="103"/>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504</v>
      </c>
      <c r="Y85" s="103"/>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532</v>
      </c>
      <c r="Y86" s="103"/>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489</v>
      </c>
      <c r="Y87" s="103"/>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517</v>
      </c>
      <c r="Y88" s="103"/>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495</v>
      </c>
      <c r="Y89" s="103"/>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648</v>
      </c>
      <c r="Y90" s="103"/>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490</v>
      </c>
      <c r="Y91" s="103"/>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567</v>
      </c>
      <c r="Y92" s="103"/>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565</v>
      </c>
      <c r="Y93" s="103"/>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514</v>
      </c>
      <c r="Y94" s="103"/>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458</v>
      </c>
      <c r="Y95" s="103"/>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521</v>
      </c>
      <c r="Y96" s="103"/>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455</v>
      </c>
      <c r="Y97" s="103"/>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430</v>
      </c>
      <c r="Y98" s="103"/>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418</v>
      </c>
      <c r="Y99" s="103"/>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480</v>
      </c>
      <c r="Y100" s="103"/>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483</v>
      </c>
      <c r="Y101" s="103"/>
    </row>
    <row r="102" spans="1:25" ht="26.2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477</v>
      </c>
      <c r="Y102" s="103"/>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524</v>
      </c>
      <c r="Y103" s="103"/>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556</v>
      </c>
      <c r="Y104" s="103"/>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524</v>
      </c>
      <c r="Y107" s="103"/>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26.2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26.2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26.2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499</v>
      </c>
      <c r="Y123" s="103"/>
    </row>
    <row r="124" spans="1:25" ht="26.2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599</v>
      </c>
      <c r="Y124" s="103"/>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906</v>
      </c>
      <c r="Y125" s="103"/>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624</v>
      </c>
      <c r="Y126" s="103"/>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556</v>
      </c>
      <c r="Y127" s="103"/>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664</v>
      </c>
      <c r="Y128" s="103"/>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561</v>
      </c>
      <c r="Y129" s="103"/>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492</v>
      </c>
      <c r="Y130" s="103"/>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408</v>
      </c>
      <c r="Y131" s="103"/>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556</v>
      </c>
      <c r="Y132" s="103"/>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501</v>
      </c>
      <c r="Y133" s="103"/>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565</v>
      </c>
      <c r="Y134" s="103"/>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607</v>
      </c>
      <c r="Y135" s="103"/>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574</v>
      </c>
      <c r="Y136" s="103"/>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506</v>
      </c>
      <c r="Y137" s="103"/>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3"/>
    </row>
    <row r="139" spans="1:25" ht="12.75">
      <c r="A139" s="34">
        <v>231010000</v>
      </c>
      <c r="B139" s="35" t="s">
        <v>2131</v>
      </c>
      <c r="C139" s="96"/>
      <c r="D139" s="32"/>
      <c r="E139" s="32"/>
      <c r="F139" s="32"/>
      <c r="G139" s="32"/>
      <c r="H139" s="32"/>
      <c r="I139" s="32"/>
      <c r="J139" s="32"/>
      <c r="K139" s="32"/>
      <c r="L139" s="32"/>
      <c r="M139" s="32"/>
      <c r="N139" s="32"/>
      <c r="O139" s="32"/>
      <c r="P139" s="32"/>
      <c r="Q139" s="32"/>
      <c r="R139" s="32"/>
      <c r="S139" s="32"/>
      <c r="T139" s="32"/>
      <c r="U139" s="32"/>
      <c r="V139" s="32"/>
      <c r="W139" s="32"/>
      <c r="X139" s="34">
        <v>583</v>
      </c>
      <c r="Y139" s="103"/>
    </row>
    <row r="140" spans="1:25" ht="12.75">
      <c r="A140" s="34">
        <v>231020000</v>
      </c>
      <c r="B140" s="35" t="s">
        <v>2132</v>
      </c>
      <c r="C140" s="96"/>
      <c r="D140" s="32"/>
      <c r="E140" s="32"/>
      <c r="F140" s="32"/>
      <c r="G140" s="32"/>
      <c r="H140" s="32"/>
      <c r="I140" s="32"/>
      <c r="J140" s="32"/>
      <c r="K140" s="32"/>
      <c r="L140" s="32"/>
      <c r="M140" s="32"/>
      <c r="N140" s="32"/>
      <c r="O140" s="32"/>
      <c r="P140" s="32"/>
      <c r="Q140" s="32"/>
      <c r="R140" s="32"/>
      <c r="S140" s="32"/>
      <c r="T140" s="32"/>
      <c r="U140" s="32"/>
      <c r="V140" s="32"/>
      <c r="W140" s="32"/>
      <c r="X140" s="34">
        <v>464</v>
      </c>
      <c r="Y140" s="103"/>
    </row>
    <row r="141" spans="1:25" ht="12.75">
      <c r="A141" s="34">
        <v>600010000</v>
      </c>
      <c r="B141" s="35" t="s">
        <v>2345</v>
      </c>
      <c r="C141" s="96"/>
      <c r="D141" s="32"/>
      <c r="E141" s="32"/>
      <c r="F141" s="32"/>
      <c r="G141" s="32"/>
      <c r="H141" s="32"/>
      <c r="I141" s="32"/>
      <c r="J141" s="32"/>
      <c r="K141" s="32"/>
      <c r="L141" s="32"/>
      <c r="M141" s="32"/>
      <c r="N141" s="32"/>
      <c r="O141" s="32"/>
      <c r="P141" s="32"/>
      <c r="Q141" s="32"/>
      <c r="R141" s="32"/>
      <c r="S141" s="32"/>
      <c r="T141" s="32"/>
      <c r="U141" s="32"/>
      <c r="V141" s="32"/>
      <c r="W141" s="32"/>
      <c r="X141" s="34">
        <v>255</v>
      </c>
      <c r="Y141" s="103"/>
    </row>
    <row r="142" spans="1:25" ht="12.75">
      <c r="A142" s="34">
        <v>600020000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144</v>
      </c>
      <c r="Y142" s="103"/>
    </row>
    <row r="143" spans="1:25" ht="12.75">
      <c r="A143" s="90">
        <v>600030000</v>
      </c>
      <c r="B143" s="35" t="s">
        <v>2341</v>
      </c>
      <c r="C143" s="96"/>
      <c r="D143" s="32"/>
      <c r="E143" s="32"/>
      <c r="F143" s="32"/>
      <c r="G143" s="32"/>
      <c r="H143" s="32"/>
      <c r="I143" s="32"/>
      <c r="J143" s="32"/>
      <c r="K143" s="32"/>
      <c r="L143" s="32"/>
      <c r="M143" s="32"/>
      <c r="N143" s="32"/>
      <c r="O143" s="32"/>
      <c r="P143" s="32"/>
      <c r="Q143" s="32"/>
      <c r="R143" s="32"/>
      <c r="S143" s="32"/>
      <c r="T143" s="32"/>
      <c r="U143" s="32"/>
      <c r="V143" s="32"/>
      <c r="W143" s="32"/>
      <c r="X143" s="34">
        <v>64</v>
      </c>
      <c r="Y143" s="103"/>
    </row>
    <row r="144" spans="1:25" ht="12.75">
      <c r="A144" s="90">
        <v>600040000</v>
      </c>
      <c r="B144" s="35" t="s">
        <v>2342</v>
      </c>
      <c r="C144" s="96"/>
      <c r="D144" s="32"/>
      <c r="E144" s="32"/>
      <c r="F144" s="32"/>
      <c r="G144" s="32"/>
      <c r="H144" s="32"/>
      <c r="I144" s="32"/>
      <c r="J144" s="32"/>
      <c r="K144" s="32"/>
      <c r="L144" s="32"/>
      <c r="M144" s="32"/>
      <c r="N144" s="32"/>
      <c r="O144" s="32"/>
      <c r="P144" s="32"/>
      <c r="Q144" s="32"/>
      <c r="R144" s="32"/>
      <c r="S144" s="32"/>
      <c r="T144" s="32"/>
      <c r="U144" s="32"/>
      <c r="V144" s="32"/>
      <c r="W144" s="32"/>
      <c r="X144" s="34">
        <v>133</v>
      </c>
      <c r="Y144" s="103"/>
    </row>
    <row r="145" spans="1:25" ht="12.75">
      <c r="A145" s="90">
        <v>600050000</v>
      </c>
      <c r="B145" s="35" t="s">
        <v>2343</v>
      </c>
      <c r="C145" s="96"/>
      <c r="D145" s="32"/>
      <c r="E145" s="32"/>
      <c r="F145" s="32"/>
      <c r="G145" s="32"/>
      <c r="H145" s="32"/>
      <c r="I145" s="32"/>
      <c r="J145" s="32"/>
      <c r="K145" s="32"/>
      <c r="L145" s="32"/>
      <c r="M145" s="32"/>
      <c r="N145" s="32"/>
      <c r="O145" s="32"/>
      <c r="P145" s="32"/>
      <c r="Q145" s="32"/>
      <c r="R145" s="32"/>
      <c r="S145" s="32"/>
      <c r="T145" s="32"/>
      <c r="U145" s="32"/>
      <c r="V145" s="32"/>
      <c r="W145" s="32"/>
      <c r="X145" s="34">
        <v>160</v>
      </c>
      <c r="Y145" s="103"/>
    </row>
    <row r="146" spans="1:25" ht="12.75">
      <c r="A146" s="34">
        <v>600060000</v>
      </c>
      <c r="B146" s="35" t="s">
        <v>2334</v>
      </c>
      <c r="C146" s="96"/>
      <c r="D146" s="32"/>
      <c r="E146" s="32"/>
      <c r="F146" s="32"/>
      <c r="G146" s="32"/>
      <c r="H146" s="32"/>
      <c r="I146" s="32"/>
      <c r="J146" s="32"/>
      <c r="K146" s="32"/>
      <c r="L146" s="32"/>
      <c r="M146" s="32"/>
      <c r="N146" s="32"/>
      <c r="O146" s="32"/>
      <c r="P146" s="32"/>
      <c r="Q146" s="32"/>
      <c r="R146" s="32"/>
      <c r="S146" s="32"/>
      <c r="T146" s="32"/>
      <c r="U146" s="32"/>
      <c r="V146" s="32"/>
      <c r="W146" s="32"/>
      <c r="X146" s="34">
        <v>502</v>
      </c>
      <c r="Y146" s="103"/>
    </row>
    <row r="147" spans="1:25" ht="12.75">
      <c r="A147" s="34">
        <v>600070000</v>
      </c>
      <c r="B147" s="35" t="s">
        <v>2335</v>
      </c>
      <c r="C147" s="96"/>
      <c r="D147" s="32"/>
      <c r="E147" s="32"/>
      <c r="F147" s="32"/>
      <c r="G147" s="32"/>
      <c r="H147" s="32"/>
      <c r="I147" s="32"/>
      <c r="J147" s="32"/>
      <c r="K147" s="32"/>
      <c r="L147" s="32"/>
      <c r="M147" s="32"/>
      <c r="N147" s="32"/>
      <c r="O147" s="32"/>
      <c r="P147" s="32"/>
      <c r="Q147" s="32"/>
      <c r="R147" s="32"/>
      <c r="S147" s="32"/>
      <c r="T147" s="32"/>
      <c r="U147" s="32"/>
      <c r="V147" s="32"/>
      <c r="W147" s="32"/>
      <c r="X147" s="34">
        <v>324</v>
      </c>
      <c r="Y147" s="103"/>
    </row>
    <row r="148" spans="1:25" ht="12.75">
      <c r="A148" s="34">
        <v>600080000</v>
      </c>
      <c r="B148" s="35" t="s">
        <v>2344</v>
      </c>
      <c r="C148" s="96"/>
      <c r="D148" s="32"/>
      <c r="E148" s="32"/>
      <c r="F148" s="32"/>
      <c r="G148" s="32"/>
      <c r="H148" s="32"/>
      <c r="I148" s="32"/>
      <c r="J148" s="32"/>
      <c r="K148" s="32"/>
      <c r="L148" s="32"/>
      <c r="M148" s="32"/>
      <c r="N148" s="32"/>
      <c r="O148" s="32"/>
      <c r="P148" s="32"/>
      <c r="Q148" s="32"/>
      <c r="R148" s="32"/>
      <c r="S148" s="32"/>
      <c r="T148" s="32"/>
      <c r="U148" s="32"/>
      <c r="V148" s="32"/>
      <c r="W148" s="32"/>
      <c r="X148" s="34">
        <v>245</v>
      </c>
      <c r="Y148" s="103"/>
    </row>
    <row r="149" spans="1:25" ht="12.75">
      <c r="A149" s="34">
        <v>600090000</v>
      </c>
      <c r="B149" s="35" t="s">
        <v>2346</v>
      </c>
      <c r="C149" s="96"/>
      <c r="D149" s="32"/>
      <c r="E149" s="32"/>
      <c r="F149" s="32"/>
      <c r="G149" s="32"/>
      <c r="H149" s="32"/>
      <c r="I149" s="32"/>
      <c r="J149" s="32"/>
      <c r="K149" s="32"/>
      <c r="L149" s="32"/>
      <c r="M149" s="32"/>
      <c r="N149" s="32"/>
      <c r="O149" s="32"/>
      <c r="P149" s="32"/>
      <c r="Q149" s="32"/>
      <c r="R149" s="32"/>
      <c r="S149" s="32"/>
      <c r="T149" s="32"/>
      <c r="U149" s="32"/>
      <c r="V149" s="32"/>
      <c r="W149" s="32"/>
      <c r="X149" s="34">
        <v>190</v>
      </c>
      <c r="Y149" s="103"/>
    </row>
    <row r="150" spans="1:25" ht="12.75" customHeight="1">
      <c r="A150" s="34">
        <v>600110000</v>
      </c>
      <c r="B150" s="35" t="s">
        <v>2338</v>
      </c>
      <c r="C150" s="96"/>
      <c r="D150" s="32"/>
      <c r="E150" s="32"/>
      <c r="F150" s="32"/>
      <c r="G150" s="32"/>
      <c r="H150" s="32"/>
      <c r="I150" s="32"/>
      <c r="J150" s="32"/>
      <c r="K150" s="32"/>
      <c r="L150" s="32"/>
      <c r="M150" s="32"/>
      <c r="N150" s="32"/>
      <c r="O150" s="32"/>
      <c r="P150" s="32"/>
      <c r="Q150" s="32"/>
      <c r="R150" s="32"/>
      <c r="S150" s="32"/>
      <c r="T150" s="32"/>
      <c r="U150" s="32"/>
      <c r="V150" s="32"/>
      <c r="W150" s="32"/>
      <c r="X150" s="34">
        <v>235</v>
      </c>
      <c r="Y150" s="103"/>
    </row>
    <row r="151" spans="1:25" ht="12.75">
      <c r="A151" s="34">
        <v>600140000</v>
      </c>
      <c r="B151" s="35" t="s">
        <v>2147</v>
      </c>
      <c r="C151" s="96"/>
      <c r="D151" s="32"/>
      <c r="E151" s="32"/>
      <c r="F151" s="32"/>
      <c r="G151" s="32"/>
      <c r="H151" s="32"/>
      <c r="I151" s="32"/>
      <c r="J151" s="32"/>
      <c r="K151" s="32"/>
      <c r="L151" s="32"/>
      <c r="M151" s="32"/>
      <c r="N151" s="32"/>
      <c r="O151" s="32"/>
      <c r="P151" s="32"/>
      <c r="Q151" s="32"/>
      <c r="R151" s="32"/>
      <c r="S151" s="32"/>
      <c r="T151" s="32"/>
      <c r="U151" s="32"/>
      <c r="V151" s="32"/>
      <c r="W151" s="32"/>
      <c r="X151" s="34">
        <v>229</v>
      </c>
      <c r="Y151" s="103"/>
    </row>
    <row r="152" spans="1:25" ht="26.25">
      <c r="A152" s="34">
        <v>600140000</v>
      </c>
      <c r="B152" s="35" t="s">
        <v>1930</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12.75">
      <c r="A153" s="90">
        <v>600140000</v>
      </c>
      <c r="B153" s="35" t="s">
        <v>2333</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4" ht="12.75">
      <c r="A154" s="177" t="s">
        <v>4</v>
      </c>
      <c r="B154" s="178"/>
      <c r="C154" s="98"/>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4:B154"/>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&amp;LAF2E634C&amp;C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9" customFormat="1" ht="15.75" customHeight="1">
      <c r="A1" s="174" t="s">
        <v>2332</v>
      </c>
      <c r="B1" s="174"/>
      <c r="C1" s="174"/>
      <c r="X1" s="110"/>
      <c r="Y1" s="111"/>
      <c r="Z1" s="112"/>
      <c r="AA1" s="113"/>
      <c r="AB1" s="111"/>
      <c r="AC1" s="111"/>
      <c r="AD1" s="111"/>
      <c r="AE1" s="111"/>
      <c r="AF1" s="114"/>
    </row>
    <row r="2" spans="1:11" s="17" customFormat="1" ht="25.5" customHeight="1">
      <c r="A2" s="168" t="s">
        <v>1318</v>
      </c>
      <c r="B2" s="181"/>
      <c r="C2" s="173" t="s">
        <v>2</v>
      </c>
      <c r="D2" s="173" t="s">
        <v>10</v>
      </c>
      <c r="E2" s="173" t="s">
        <v>11</v>
      </c>
      <c r="F2" s="173" t="s">
        <v>12</v>
      </c>
      <c r="G2" s="173" t="s">
        <v>3</v>
      </c>
      <c r="H2" s="173"/>
      <c r="I2" s="173"/>
      <c r="J2" s="173"/>
      <c r="K2" s="22"/>
    </row>
    <row r="3" spans="1:11" s="17" customFormat="1" ht="12.75">
      <c r="A3" s="168"/>
      <c r="B3" s="182"/>
      <c r="C3" s="173"/>
      <c r="D3" s="173"/>
      <c r="E3" s="173"/>
      <c r="F3" s="173"/>
      <c r="G3" s="123" t="s">
        <v>1319</v>
      </c>
      <c r="H3" s="123" t="s">
        <v>1320</v>
      </c>
      <c r="I3" s="123" t="s">
        <v>1321</v>
      </c>
      <c r="J3" s="123" t="s">
        <v>1322</v>
      </c>
      <c r="K3" s="22"/>
    </row>
    <row r="4" spans="1:11" s="18" customFormat="1" ht="12.75">
      <c r="A4" s="2">
        <v>1</v>
      </c>
      <c r="B4" s="9"/>
      <c r="C4" s="1">
        <v>2</v>
      </c>
      <c r="D4" s="1">
        <v>3</v>
      </c>
      <c r="E4" s="1">
        <v>4</v>
      </c>
      <c r="F4" s="1">
        <v>5</v>
      </c>
      <c r="G4" s="1">
        <v>6</v>
      </c>
      <c r="H4" s="1">
        <v>7</v>
      </c>
      <c r="I4" s="1">
        <v>8</v>
      </c>
      <c r="J4" s="1">
        <v>9</v>
      </c>
      <c r="K4" s="23"/>
    </row>
    <row r="5" spans="1:11" s="19" customFormat="1" ht="12.75">
      <c r="A5" s="4" t="s">
        <v>1323</v>
      </c>
      <c r="B5" s="10"/>
      <c r="C5" s="25"/>
      <c r="D5" s="25"/>
      <c r="E5" s="25"/>
      <c r="F5" s="25"/>
      <c r="G5" s="25"/>
      <c r="H5" s="25"/>
      <c r="I5" s="25"/>
      <c r="J5" s="25"/>
      <c r="K5" s="21"/>
    </row>
    <row r="6" spans="1:11" s="19" customFormat="1" ht="12.75">
      <c r="A6" s="11" t="s">
        <v>2238</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2239</v>
      </c>
      <c r="B7" s="13"/>
      <c r="C7" s="5"/>
      <c r="D7" s="5"/>
      <c r="E7" s="5"/>
      <c r="F7" s="5"/>
      <c r="G7" s="5"/>
      <c r="H7" s="5"/>
      <c r="I7" s="5"/>
      <c r="J7" s="5"/>
    </row>
    <row r="8" spans="1:10" ht="12.75" hidden="1">
      <c r="A8" s="6" t="s">
        <v>2240</v>
      </c>
      <c r="B8" s="13"/>
      <c r="C8" s="5"/>
      <c r="D8" s="5"/>
      <c r="E8" s="5"/>
      <c r="F8" s="5"/>
      <c r="G8" s="5"/>
      <c r="H8" s="5"/>
      <c r="I8" s="5"/>
      <c r="J8" s="5"/>
    </row>
    <row r="9" spans="1:10" ht="12.75" hidden="1">
      <c r="A9" s="6" t="s">
        <v>2241</v>
      </c>
      <c r="B9" s="13"/>
      <c r="C9" s="5"/>
      <c r="D9" s="5"/>
      <c r="E9" s="5"/>
      <c r="F9" s="5"/>
      <c r="G9" s="5"/>
      <c r="H9" s="5"/>
      <c r="I9" s="5"/>
      <c r="J9" s="5"/>
    </row>
    <row r="10" spans="1:10" ht="12.75" hidden="1">
      <c r="A10" s="6" t="s">
        <v>2242</v>
      </c>
      <c r="B10" s="13"/>
      <c r="C10" s="5"/>
      <c r="D10" s="5"/>
      <c r="E10" s="5"/>
      <c r="F10" s="5"/>
      <c r="G10" s="5"/>
      <c r="H10" s="5"/>
      <c r="I10" s="5"/>
      <c r="J10" s="5"/>
    </row>
    <row r="11" spans="1:10" ht="12.75" hidden="1">
      <c r="A11" s="6" t="s">
        <v>2243</v>
      </c>
      <c r="B11" s="13"/>
      <c r="C11" s="5"/>
      <c r="D11" s="5"/>
      <c r="E11" s="5"/>
      <c r="F11" s="5"/>
      <c r="G11" s="5"/>
      <c r="H11" s="5"/>
      <c r="I11" s="5"/>
      <c r="J11" s="5"/>
    </row>
    <row r="12" spans="1:10" ht="12.75" hidden="1">
      <c r="A12" s="6" t="s">
        <v>2244</v>
      </c>
      <c r="B12" s="13"/>
      <c r="C12" s="5"/>
      <c r="D12" s="5"/>
      <c r="E12" s="5"/>
      <c r="F12" s="5"/>
      <c r="G12" s="5"/>
      <c r="H12" s="5"/>
      <c r="I12" s="5"/>
      <c r="J12" s="5"/>
    </row>
    <row r="13" spans="1:10" ht="12.75" hidden="1">
      <c r="A13" s="6" t="s">
        <v>2245</v>
      </c>
      <c r="B13" s="13"/>
      <c r="C13" s="5"/>
      <c r="D13" s="5"/>
      <c r="E13" s="5"/>
      <c r="F13" s="5"/>
      <c r="G13" s="5"/>
      <c r="H13" s="5"/>
      <c r="I13" s="5"/>
      <c r="J13" s="5"/>
    </row>
    <row r="14" spans="1:10" ht="12.75" hidden="1">
      <c r="A14" s="6" t="s">
        <v>2246</v>
      </c>
      <c r="B14" s="13"/>
      <c r="C14" s="5"/>
      <c r="D14" s="5"/>
      <c r="E14" s="5"/>
      <c r="F14" s="5"/>
      <c r="G14" s="5"/>
      <c r="H14" s="5"/>
      <c r="I14" s="5"/>
      <c r="J14" s="5"/>
    </row>
    <row r="15" spans="1:10" ht="12.75" hidden="1">
      <c r="A15" s="6" t="s">
        <v>2247</v>
      </c>
      <c r="B15" s="13"/>
      <c r="C15" s="5"/>
      <c r="D15" s="5"/>
      <c r="E15" s="5"/>
      <c r="F15" s="5"/>
      <c r="G15" s="5"/>
      <c r="H15" s="5"/>
      <c r="I15" s="5"/>
      <c r="J15" s="5"/>
    </row>
    <row r="16" spans="1:10" ht="12.75" hidden="1">
      <c r="A16" s="6" t="s">
        <v>2248</v>
      </c>
      <c r="B16" s="13"/>
      <c r="C16" s="5"/>
      <c r="D16" s="5"/>
      <c r="E16" s="5"/>
      <c r="F16" s="5"/>
      <c r="G16" s="5"/>
      <c r="H16" s="5"/>
      <c r="I16" s="5"/>
      <c r="J16" s="5"/>
    </row>
    <row r="17" spans="1:10" ht="12.75" hidden="1">
      <c r="A17" s="6" t="s">
        <v>2249</v>
      </c>
      <c r="B17" s="13"/>
      <c r="C17" s="5"/>
      <c r="D17" s="5"/>
      <c r="E17" s="5"/>
      <c r="F17" s="5"/>
      <c r="G17" s="5"/>
      <c r="H17" s="5"/>
      <c r="I17" s="5"/>
      <c r="J17" s="5"/>
    </row>
    <row r="18" spans="1:10" ht="12.75" hidden="1">
      <c r="A18" s="6" t="s">
        <v>2250</v>
      </c>
      <c r="B18" s="13"/>
      <c r="C18" s="5"/>
      <c r="D18" s="5"/>
      <c r="E18" s="5"/>
      <c r="F18" s="5"/>
      <c r="G18" s="5"/>
      <c r="H18" s="5"/>
      <c r="I18" s="5"/>
      <c r="J18" s="5"/>
    </row>
    <row r="19" spans="1:10" ht="12.75" hidden="1">
      <c r="A19" s="6" t="s">
        <v>2251</v>
      </c>
      <c r="B19" s="13"/>
      <c r="C19" s="5"/>
      <c r="D19" s="5"/>
      <c r="E19" s="5"/>
      <c r="F19" s="5"/>
      <c r="G19" s="5"/>
      <c r="H19" s="5"/>
      <c r="I19" s="5"/>
      <c r="J19" s="5"/>
    </row>
    <row r="20" spans="1:10" ht="12.75" hidden="1">
      <c r="A20" s="6" t="s">
        <v>2252</v>
      </c>
      <c r="B20" s="13"/>
      <c r="C20" s="5"/>
      <c r="D20" s="5"/>
      <c r="E20" s="5"/>
      <c r="F20" s="5"/>
      <c r="G20" s="5"/>
      <c r="H20" s="5"/>
      <c r="I20" s="5"/>
      <c r="J20" s="5"/>
    </row>
    <row r="21" spans="1:10" ht="12.75" hidden="1">
      <c r="A21" s="6" t="s">
        <v>2253</v>
      </c>
      <c r="B21" s="13"/>
      <c r="C21" s="5"/>
      <c r="D21" s="5"/>
      <c r="E21" s="5"/>
      <c r="F21" s="5"/>
      <c r="G21" s="5"/>
      <c r="H21" s="5"/>
      <c r="I21" s="5"/>
      <c r="J21" s="5"/>
    </row>
    <row r="22" spans="1:10" ht="12.75" hidden="1">
      <c r="A22" s="6" t="s">
        <v>2254</v>
      </c>
      <c r="B22" s="13"/>
      <c r="C22" s="5"/>
      <c r="D22" s="5"/>
      <c r="E22" s="5"/>
      <c r="F22" s="5"/>
      <c r="G22" s="5"/>
      <c r="H22" s="5"/>
      <c r="I22" s="5"/>
      <c r="J22" s="5"/>
    </row>
    <row r="23" spans="1:10" ht="12.75" hidden="1">
      <c r="A23" s="6" t="s">
        <v>2255</v>
      </c>
      <c r="B23" s="13"/>
      <c r="C23" s="5"/>
      <c r="D23" s="5"/>
      <c r="E23" s="5"/>
      <c r="F23" s="5"/>
      <c r="G23" s="5"/>
      <c r="H23" s="5"/>
      <c r="I23" s="5"/>
      <c r="J23" s="5"/>
    </row>
    <row r="24" spans="1:10" ht="12.75" hidden="1">
      <c r="A24" s="6" t="s">
        <v>2256</v>
      </c>
      <c r="B24" s="13"/>
      <c r="C24" s="5"/>
      <c r="D24" s="5"/>
      <c r="E24" s="5"/>
      <c r="F24" s="5"/>
      <c r="G24" s="5"/>
      <c r="H24" s="5"/>
      <c r="I24" s="5"/>
      <c r="J24" s="5"/>
    </row>
    <row r="25" spans="1:10" ht="12.75" hidden="1">
      <c r="A25" s="6" t="s">
        <v>2257</v>
      </c>
      <c r="B25" s="13"/>
      <c r="C25" s="5"/>
      <c r="D25" s="5"/>
      <c r="E25" s="5"/>
      <c r="F25" s="5"/>
      <c r="G25" s="5"/>
      <c r="H25" s="5"/>
      <c r="I25" s="5"/>
      <c r="J25" s="5"/>
    </row>
    <row r="26" spans="1:10" ht="12.75" hidden="1">
      <c r="A26" s="6" t="s">
        <v>2258</v>
      </c>
      <c r="B26" s="13"/>
      <c r="C26" s="5"/>
      <c r="D26" s="5"/>
      <c r="E26" s="5"/>
      <c r="F26" s="5"/>
      <c r="G26" s="5"/>
      <c r="H26" s="5"/>
      <c r="I26" s="5"/>
      <c r="J26" s="5"/>
    </row>
    <row r="27" spans="1:10" ht="12.75" hidden="1">
      <c r="A27" s="6" t="s">
        <v>2259</v>
      </c>
      <c r="B27" s="13"/>
      <c r="C27" s="5"/>
      <c r="D27" s="5"/>
      <c r="E27" s="5"/>
      <c r="F27" s="5"/>
      <c r="G27" s="5"/>
      <c r="H27" s="5"/>
      <c r="I27" s="5"/>
      <c r="J27" s="5"/>
    </row>
    <row r="28" spans="1:10" ht="12.75" hidden="1">
      <c r="A28" s="6" t="s">
        <v>2260</v>
      </c>
      <c r="B28" s="13"/>
      <c r="C28" s="5"/>
      <c r="D28" s="5"/>
      <c r="E28" s="5"/>
      <c r="F28" s="5"/>
      <c r="G28" s="5"/>
      <c r="H28" s="5"/>
      <c r="I28" s="5"/>
      <c r="J28" s="5"/>
    </row>
    <row r="29" spans="1:10" ht="12.75" hidden="1">
      <c r="A29" s="6" t="s">
        <v>2261</v>
      </c>
      <c r="B29" s="13"/>
      <c r="C29" s="5"/>
      <c r="D29" s="5"/>
      <c r="E29" s="5"/>
      <c r="F29" s="5"/>
      <c r="G29" s="5"/>
      <c r="H29" s="5"/>
      <c r="I29" s="5"/>
      <c r="J29" s="5"/>
    </row>
    <row r="30" spans="1:10" ht="12.75" hidden="1">
      <c r="A30" s="6" t="s">
        <v>2262</v>
      </c>
      <c r="B30" s="13"/>
      <c r="C30" s="5"/>
      <c r="D30" s="5"/>
      <c r="E30" s="5"/>
      <c r="F30" s="5"/>
      <c r="G30" s="5"/>
      <c r="H30" s="5"/>
      <c r="I30" s="5"/>
      <c r="J30" s="5"/>
    </row>
    <row r="31" spans="1:11" s="19" customFormat="1" ht="12.75">
      <c r="A31" s="11" t="s">
        <v>2263</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2264</v>
      </c>
      <c r="B32" s="13"/>
      <c r="C32" s="5"/>
      <c r="D32" s="5"/>
      <c r="E32" s="5"/>
      <c r="F32" s="5"/>
      <c r="G32" s="5"/>
      <c r="H32" s="5"/>
      <c r="I32" s="5"/>
      <c r="J32" s="5"/>
    </row>
    <row r="33" spans="1:10" ht="12.75" hidden="1">
      <c r="A33" s="6" t="s">
        <v>2265</v>
      </c>
      <c r="B33" s="13"/>
      <c r="C33" s="5"/>
      <c r="D33" s="5"/>
      <c r="E33" s="5"/>
      <c r="F33" s="5"/>
      <c r="G33" s="5"/>
      <c r="H33" s="5"/>
      <c r="I33" s="5"/>
      <c r="J33" s="5"/>
    </row>
    <row r="34" spans="1:10" ht="12.75" hidden="1">
      <c r="A34" s="6" t="s">
        <v>2266</v>
      </c>
      <c r="B34" s="13"/>
      <c r="C34" s="5"/>
      <c r="D34" s="5"/>
      <c r="E34" s="5"/>
      <c r="F34" s="5"/>
      <c r="G34" s="5"/>
      <c r="H34" s="5"/>
      <c r="I34" s="5"/>
      <c r="J34" s="5"/>
    </row>
    <row r="35" spans="1:10" ht="12.75" hidden="1">
      <c r="A35" s="6" t="s">
        <v>2267</v>
      </c>
      <c r="B35" s="13"/>
      <c r="C35" s="5"/>
      <c r="D35" s="5"/>
      <c r="E35" s="5"/>
      <c r="F35" s="5"/>
      <c r="G35" s="5"/>
      <c r="H35" s="5"/>
      <c r="I35" s="5"/>
      <c r="J35" s="5"/>
    </row>
    <row r="36" spans="1:11" s="19" customFormat="1" ht="12.75">
      <c r="A36" s="11" t="s">
        <v>1330</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1331</v>
      </c>
      <c r="B37" s="13"/>
      <c r="C37" s="5"/>
      <c r="D37" s="5"/>
      <c r="E37" s="5"/>
      <c r="F37" s="5"/>
      <c r="G37" s="5"/>
      <c r="H37" s="5"/>
      <c r="I37" s="5"/>
      <c r="J37" s="5"/>
    </row>
    <row r="38" spans="1:10" ht="12.75" hidden="1">
      <c r="A38" s="6" t="s">
        <v>1332</v>
      </c>
      <c r="B38" s="13"/>
      <c r="C38" s="5"/>
      <c r="D38" s="5"/>
      <c r="E38" s="5"/>
      <c r="F38" s="5"/>
      <c r="G38" s="5"/>
      <c r="H38" s="5"/>
      <c r="I38" s="5"/>
      <c r="J38" s="5"/>
    </row>
    <row r="39" spans="1:10" ht="12.75" hidden="1">
      <c r="A39" s="6" t="s">
        <v>1357</v>
      </c>
      <c r="B39" s="13"/>
      <c r="C39" s="5"/>
      <c r="D39" s="5"/>
      <c r="E39" s="5"/>
      <c r="F39" s="5"/>
      <c r="G39" s="5"/>
      <c r="H39" s="5"/>
      <c r="I39" s="5"/>
      <c r="J39" s="5"/>
    </row>
    <row r="40" spans="1:10" ht="12.75" hidden="1">
      <c r="A40" s="6" t="s">
        <v>1333</v>
      </c>
      <c r="B40" s="13"/>
      <c r="C40" s="5"/>
      <c r="D40" s="5"/>
      <c r="E40" s="5"/>
      <c r="F40" s="5"/>
      <c r="G40" s="5"/>
      <c r="H40" s="5"/>
      <c r="I40" s="5"/>
      <c r="J40" s="5"/>
    </row>
    <row r="41" spans="1:10" ht="12.75" hidden="1">
      <c r="A41" s="6" t="s">
        <v>1334</v>
      </c>
      <c r="B41" s="13"/>
      <c r="C41" s="5"/>
      <c r="D41" s="5"/>
      <c r="E41" s="5"/>
      <c r="F41" s="5"/>
      <c r="G41" s="5"/>
      <c r="H41" s="5"/>
      <c r="I41" s="5"/>
      <c r="J41" s="5"/>
    </row>
    <row r="42" spans="1:10" ht="12.75" hidden="1">
      <c r="A42" s="6" t="s">
        <v>1335</v>
      </c>
      <c r="B42" s="13"/>
      <c r="C42" s="5"/>
      <c r="D42" s="5"/>
      <c r="E42" s="5"/>
      <c r="F42" s="5"/>
      <c r="G42" s="5"/>
      <c r="H42" s="5"/>
      <c r="I42" s="5"/>
      <c r="J42" s="5"/>
    </row>
    <row r="43" spans="1:10" ht="12.75" hidden="1">
      <c r="A43" s="6" t="s">
        <v>1336</v>
      </c>
      <c r="B43" s="13"/>
      <c r="C43" s="5"/>
      <c r="D43" s="5"/>
      <c r="E43" s="5"/>
      <c r="F43" s="5"/>
      <c r="G43" s="5"/>
      <c r="H43" s="5"/>
      <c r="I43" s="5"/>
      <c r="J43" s="5"/>
    </row>
    <row r="44" spans="1:10" ht="12.75" hidden="1">
      <c r="A44" s="6" t="s">
        <v>1337</v>
      </c>
      <c r="B44" s="13"/>
      <c r="C44" s="5"/>
      <c r="D44" s="5"/>
      <c r="E44" s="5"/>
      <c r="F44" s="5"/>
      <c r="G44" s="5"/>
      <c r="H44" s="5"/>
      <c r="I44" s="5"/>
      <c r="J44" s="5"/>
    </row>
    <row r="45" spans="1:10" ht="12.75" hidden="1">
      <c r="A45" s="6" t="s">
        <v>1338</v>
      </c>
      <c r="B45" s="13"/>
      <c r="C45" s="5"/>
      <c r="D45" s="5"/>
      <c r="E45" s="5"/>
      <c r="F45" s="5"/>
      <c r="G45" s="5"/>
      <c r="H45" s="5"/>
      <c r="I45" s="5"/>
      <c r="J45" s="5"/>
    </row>
    <row r="46" spans="1:10" ht="12.75" hidden="1">
      <c r="A46" s="6" t="s">
        <v>1339</v>
      </c>
      <c r="B46" s="13"/>
      <c r="C46" s="5"/>
      <c r="D46" s="5"/>
      <c r="E46" s="5"/>
      <c r="F46" s="5"/>
      <c r="G46" s="5"/>
      <c r="H46" s="5"/>
      <c r="I46" s="5"/>
      <c r="J46" s="5"/>
    </row>
    <row r="47" spans="1:10" ht="12.75" hidden="1">
      <c r="A47" s="6" t="s">
        <v>2224</v>
      </c>
      <c r="B47" s="13"/>
      <c r="C47" s="5"/>
      <c r="D47" s="5"/>
      <c r="E47" s="5"/>
      <c r="F47" s="5"/>
      <c r="G47" s="5"/>
      <c r="H47" s="5"/>
      <c r="I47" s="5"/>
      <c r="J47" s="5"/>
    </row>
    <row r="48" spans="1:10" ht="12.75" hidden="1">
      <c r="A48" s="6" t="s">
        <v>1340</v>
      </c>
      <c r="B48" s="13"/>
      <c r="C48" s="5"/>
      <c r="D48" s="5"/>
      <c r="E48" s="5"/>
      <c r="F48" s="5"/>
      <c r="G48" s="5"/>
      <c r="H48" s="5"/>
      <c r="I48" s="5"/>
      <c r="J48" s="5"/>
    </row>
    <row r="49" spans="1:10" ht="12.75" hidden="1">
      <c r="A49" s="6" t="s">
        <v>1341</v>
      </c>
      <c r="B49" s="13"/>
      <c r="C49" s="5"/>
      <c r="D49" s="5"/>
      <c r="E49" s="5"/>
      <c r="F49" s="5"/>
      <c r="G49" s="5"/>
      <c r="H49" s="5"/>
      <c r="I49" s="5"/>
      <c r="J49" s="5"/>
    </row>
    <row r="50" spans="1:10" ht="12.75" hidden="1">
      <c r="A50" s="6" t="s">
        <v>1342</v>
      </c>
      <c r="B50" s="13"/>
      <c r="C50" s="5"/>
      <c r="D50" s="5"/>
      <c r="E50" s="5"/>
      <c r="F50" s="5"/>
      <c r="G50" s="5"/>
      <c r="H50" s="5"/>
      <c r="I50" s="5"/>
      <c r="J50" s="5"/>
    </row>
    <row r="51" spans="1:10" ht="12.75" hidden="1">
      <c r="A51" s="6" t="s">
        <v>1343</v>
      </c>
      <c r="B51" s="13"/>
      <c r="C51" s="5"/>
      <c r="D51" s="5"/>
      <c r="E51" s="5"/>
      <c r="F51" s="5"/>
      <c r="G51" s="5"/>
      <c r="H51" s="5"/>
      <c r="I51" s="5"/>
      <c r="J51" s="5"/>
    </row>
    <row r="52" spans="1:10" ht="12.75" hidden="1">
      <c r="A52" s="6" t="s">
        <v>1344</v>
      </c>
      <c r="B52" s="13"/>
      <c r="C52" s="5"/>
      <c r="D52" s="5"/>
      <c r="E52" s="5"/>
      <c r="F52" s="5"/>
      <c r="G52" s="5"/>
      <c r="H52" s="5"/>
      <c r="I52" s="5"/>
      <c r="J52" s="5"/>
    </row>
    <row r="53" spans="1:10" ht="12.75" hidden="1">
      <c r="A53" s="6" t="s">
        <v>1345</v>
      </c>
      <c r="B53" s="13"/>
      <c r="C53" s="5"/>
      <c r="D53" s="5"/>
      <c r="E53" s="5"/>
      <c r="F53" s="5"/>
      <c r="G53" s="5"/>
      <c r="H53" s="5"/>
      <c r="I53" s="5"/>
      <c r="J53" s="5"/>
    </row>
    <row r="54" spans="1:10" ht="12.75" hidden="1">
      <c r="A54" s="6" t="s">
        <v>1346</v>
      </c>
      <c r="B54" s="13"/>
      <c r="C54" s="5"/>
      <c r="D54" s="5"/>
      <c r="E54" s="5"/>
      <c r="F54" s="5"/>
      <c r="G54" s="5"/>
      <c r="H54" s="5"/>
      <c r="I54" s="5"/>
      <c r="J54" s="5"/>
    </row>
    <row r="55" spans="1:10" ht="12.75" hidden="1">
      <c r="A55" s="6" t="s">
        <v>1347</v>
      </c>
      <c r="B55" s="13"/>
      <c r="C55" s="5"/>
      <c r="D55" s="5"/>
      <c r="E55" s="5"/>
      <c r="F55" s="5"/>
      <c r="G55" s="5"/>
      <c r="H55" s="5"/>
      <c r="I55" s="5"/>
      <c r="J55" s="5"/>
    </row>
    <row r="56" spans="1:10" ht="12.75" hidden="1">
      <c r="A56" s="6" t="s">
        <v>1348</v>
      </c>
      <c r="B56" s="13"/>
      <c r="C56" s="5"/>
      <c r="D56" s="5"/>
      <c r="E56" s="5"/>
      <c r="F56" s="5"/>
      <c r="G56" s="5"/>
      <c r="H56" s="5"/>
      <c r="I56" s="5"/>
      <c r="J56" s="5"/>
    </row>
    <row r="57" spans="1:10" ht="12.75" hidden="1">
      <c r="A57" s="6" t="s">
        <v>1349</v>
      </c>
      <c r="B57" s="13"/>
      <c r="C57" s="5"/>
      <c r="D57" s="5"/>
      <c r="E57" s="5"/>
      <c r="F57" s="5"/>
      <c r="G57" s="5"/>
      <c r="H57" s="5"/>
      <c r="I57" s="5"/>
      <c r="J57" s="5"/>
    </row>
    <row r="58" spans="1:10" ht="12.75" hidden="1">
      <c r="A58" s="6" t="s">
        <v>1350</v>
      </c>
      <c r="B58" s="13"/>
      <c r="C58" s="5"/>
      <c r="D58" s="5"/>
      <c r="E58" s="5"/>
      <c r="F58" s="5"/>
      <c r="G58" s="5"/>
      <c r="H58" s="5"/>
      <c r="I58" s="5"/>
      <c r="J58" s="5"/>
    </row>
    <row r="59" spans="1:10" ht="12.75" hidden="1">
      <c r="A59" s="6" t="s">
        <v>1351</v>
      </c>
      <c r="B59" s="13"/>
      <c r="C59" s="5"/>
      <c r="D59" s="5"/>
      <c r="E59" s="5"/>
      <c r="F59" s="5"/>
      <c r="G59" s="5"/>
      <c r="H59" s="5"/>
      <c r="I59" s="5"/>
      <c r="J59" s="5"/>
    </row>
    <row r="60" spans="1:10" ht="12.75" hidden="1">
      <c r="A60" s="6" t="s">
        <v>2205</v>
      </c>
      <c r="B60" s="13"/>
      <c r="C60" s="5"/>
      <c r="D60" s="5"/>
      <c r="E60" s="5"/>
      <c r="F60" s="5"/>
      <c r="G60" s="5"/>
      <c r="H60" s="5"/>
      <c r="I60" s="5"/>
      <c r="J60" s="5"/>
    </row>
    <row r="61" spans="1:10" ht="12.75" hidden="1">
      <c r="A61" s="6" t="s">
        <v>1352</v>
      </c>
      <c r="B61" s="13"/>
      <c r="C61" s="5"/>
      <c r="D61" s="5"/>
      <c r="E61" s="5"/>
      <c r="F61" s="5"/>
      <c r="G61" s="5"/>
      <c r="H61" s="5"/>
      <c r="I61" s="5"/>
      <c r="J61" s="5"/>
    </row>
    <row r="62" spans="1:10" ht="12.75" hidden="1">
      <c r="A62" s="6" t="s">
        <v>1353</v>
      </c>
      <c r="B62" s="13"/>
      <c r="C62" s="5"/>
      <c r="D62" s="5"/>
      <c r="E62" s="5"/>
      <c r="F62" s="5"/>
      <c r="G62" s="5"/>
      <c r="H62" s="5"/>
      <c r="I62" s="5"/>
      <c r="J62" s="5"/>
    </row>
    <row r="63" spans="1:10" ht="12.75" hidden="1">
      <c r="A63" s="6" t="s">
        <v>1354</v>
      </c>
      <c r="B63" s="13"/>
      <c r="C63" s="5"/>
      <c r="D63" s="5"/>
      <c r="E63" s="5"/>
      <c r="F63" s="5"/>
      <c r="G63" s="5"/>
      <c r="H63" s="5"/>
      <c r="I63" s="5"/>
      <c r="J63" s="5"/>
    </row>
    <row r="64" spans="1:10" ht="12.75" hidden="1">
      <c r="A64" s="6" t="s">
        <v>1355</v>
      </c>
      <c r="B64" s="13"/>
      <c r="C64" s="5"/>
      <c r="D64" s="5"/>
      <c r="E64" s="5"/>
      <c r="F64" s="5"/>
      <c r="G64" s="5"/>
      <c r="H64" s="5"/>
      <c r="I64" s="5"/>
      <c r="J64" s="5"/>
    </row>
    <row r="65" spans="1:10" ht="12.75" hidden="1">
      <c r="A65" s="6" t="s">
        <v>1356</v>
      </c>
      <c r="B65" s="13"/>
      <c r="C65" s="5"/>
      <c r="D65" s="5"/>
      <c r="E65" s="5"/>
      <c r="F65" s="5"/>
      <c r="G65" s="5"/>
      <c r="H65" s="5"/>
      <c r="I65" s="5"/>
      <c r="J65" s="5"/>
    </row>
    <row r="66" spans="1:11" s="19" customFormat="1" ht="12.75">
      <c r="A66" s="11" t="s">
        <v>1358</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1359</v>
      </c>
      <c r="B67" s="13"/>
      <c r="C67" s="5"/>
      <c r="D67" s="5"/>
      <c r="E67" s="5"/>
      <c r="F67" s="5"/>
      <c r="G67" s="5"/>
      <c r="H67" s="5"/>
      <c r="I67" s="5"/>
      <c r="J67" s="5"/>
    </row>
    <row r="68" spans="1:10" ht="12.75" hidden="1">
      <c r="A68" s="6" t="s">
        <v>1360</v>
      </c>
      <c r="B68" s="13"/>
      <c r="C68" s="5"/>
      <c r="D68" s="5"/>
      <c r="E68" s="5"/>
      <c r="F68" s="5"/>
      <c r="G68" s="5"/>
      <c r="H68" s="5"/>
      <c r="I68" s="5"/>
      <c r="J68" s="5"/>
    </row>
    <row r="69" spans="1:10" ht="12.75" hidden="1">
      <c r="A69" s="6" t="s">
        <v>1361</v>
      </c>
      <c r="B69" s="13"/>
      <c r="C69" s="5"/>
      <c r="D69" s="5"/>
      <c r="E69" s="5"/>
      <c r="F69" s="5"/>
      <c r="G69" s="5"/>
      <c r="H69" s="5"/>
      <c r="I69" s="5"/>
      <c r="J69" s="5"/>
    </row>
    <row r="70" spans="1:10" ht="12.75" hidden="1">
      <c r="A70" s="6" t="s">
        <v>1362</v>
      </c>
      <c r="B70" s="13"/>
      <c r="C70" s="5"/>
      <c r="D70" s="5"/>
      <c r="E70" s="5"/>
      <c r="F70" s="5"/>
      <c r="G70" s="5"/>
      <c r="H70" s="5"/>
      <c r="I70" s="5"/>
      <c r="J70" s="5"/>
    </row>
    <row r="71" spans="1:10" ht="12.75" hidden="1">
      <c r="A71" s="6" t="s">
        <v>1363</v>
      </c>
      <c r="B71" s="13"/>
      <c r="C71" s="5"/>
      <c r="D71" s="5"/>
      <c r="E71" s="5"/>
      <c r="F71" s="5"/>
      <c r="G71" s="5"/>
      <c r="H71" s="5"/>
      <c r="I71" s="5"/>
      <c r="J71" s="5"/>
    </row>
    <row r="72" spans="1:10" ht="12.75" hidden="1">
      <c r="A72" s="6" t="s">
        <v>1364</v>
      </c>
      <c r="B72" s="13"/>
      <c r="C72" s="5"/>
      <c r="D72" s="5"/>
      <c r="E72" s="5"/>
      <c r="F72" s="5"/>
      <c r="G72" s="5"/>
      <c r="H72" s="5"/>
      <c r="I72" s="5"/>
      <c r="J72" s="5"/>
    </row>
    <row r="73" spans="1:10" ht="12.75" hidden="1">
      <c r="A73" s="6" t="s">
        <v>1365</v>
      </c>
      <c r="B73" s="13"/>
      <c r="C73" s="5"/>
      <c r="D73" s="5"/>
      <c r="E73" s="5"/>
      <c r="F73" s="5"/>
      <c r="G73" s="5"/>
      <c r="H73" s="5"/>
      <c r="I73" s="5"/>
      <c r="J73" s="5"/>
    </row>
    <row r="74" spans="1:10" ht="12.75" hidden="1">
      <c r="A74" s="6" t="s">
        <v>1366</v>
      </c>
      <c r="B74" s="13"/>
      <c r="C74" s="5"/>
      <c r="D74" s="5"/>
      <c r="E74" s="5"/>
      <c r="F74" s="5"/>
      <c r="G74" s="5"/>
      <c r="H74" s="5"/>
      <c r="I74" s="5"/>
      <c r="J74" s="5"/>
    </row>
    <row r="75" spans="1:10" ht="12.75" hidden="1">
      <c r="A75" s="6" t="s">
        <v>1367</v>
      </c>
      <c r="B75" s="13"/>
      <c r="C75" s="5"/>
      <c r="D75" s="5"/>
      <c r="E75" s="5"/>
      <c r="F75" s="5"/>
      <c r="G75" s="5"/>
      <c r="H75" s="5"/>
      <c r="I75" s="5"/>
      <c r="J75" s="5"/>
    </row>
    <row r="76" spans="1:10" ht="12.75" hidden="1">
      <c r="A76" s="6" t="s">
        <v>1368</v>
      </c>
      <c r="B76" s="13"/>
      <c r="C76" s="5"/>
      <c r="D76" s="5"/>
      <c r="E76" s="5"/>
      <c r="F76" s="5"/>
      <c r="G76" s="5"/>
      <c r="H76" s="5"/>
      <c r="I76" s="5"/>
      <c r="J76" s="5"/>
    </row>
    <row r="77" spans="1:10" ht="12.75" hidden="1">
      <c r="A77" s="6" t="s">
        <v>1369</v>
      </c>
      <c r="B77" s="13"/>
      <c r="C77" s="5"/>
      <c r="D77" s="5"/>
      <c r="E77" s="5"/>
      <c r="F77" s="5"/>
      <c r="G77" s="5"/>
      <c r="H77" s="5"/>
      <c r="I77" s="5"/>
      <c r="J77" s="5"/>
    </row>
    <row r="78" spans="1:10" ht="12.75" hidden="1">
      <c r="A78" s="6" t="s">
        <v>1370</v>
      </c>
      <c r="B78" s="13"/>
      <c r="C78" s="5"/>
      <c r="D78" s="5"/>
      <c r="E78" s="5"/>
      <c r="F78" s="5"/>
      <c r="G78" s="5"/>
      <c r="H78" s="5"/>
      <c r="I78" s="5"/>
      <c r="J78" s="5"/>
    </row>
    <row r="79" spans="1:10" ht="12.75" hidden="1">
      <c r="A79" s="6" t="s">
        <v>1371</v>
      </c>
      <c r="B79" s="13"/>
      <c r="C79" s="5"/>
      <c r="D79" s="5"/>
      <c r="E79" s="5"/>
      <c r="F79" s="5"/>
      <c r="G79" s="5"/>
      <c r="H79" s="5"/>
      <c r="I79" s="5"/>
      <c r="J79" s="5"/>
    </row>
    <row r="80" spans="1:10" ht="12.75" hidden="1">
      <c r="A80" s="6" t="s">
        <v>1372</v>
      </c>
      <c r="B80" s="13"/>
      <c r="C80" s="5"/>
      <c r="D80" s="5"/>
      <c r="E80" s="5"/>
      <c r="F80" s="5"/>
      <c r="G80" s="5"/>
      <c r="H80" s="5"/>
      <c r="I80" s="5"/>
      <c r="J80" s="5"/>
    </row>
    <row r="81" spans="1:10" ht="12.75" hidden="1">
      <c r="A81" s="6" t="s">
        <v>1373</v>
      </c>
      <c r="B81" s="13"/>
      <c r="C81" s="5"/>
      <c r="D81" s="5"/>
      <c r="E81" s="5"/>
      <c r="F81" s="5"/>
      <c r="G81" s="5"/>
      <c r="H81" s="5"/>
      <c r="I81" s="5"/>
      <c r="J81" s="5"/>
    </row>
    <row r="82" spans="1:10" ht="12.75" hidden="1">
      <c r="A82" s="6" t="s">
        <v>1374</v>
      </c>
      <c r="B82" s="13"/>
      <c r="C82" s="5"/>
      <c r="D82" s="5"/>
      <c r="E82" s="5"/>
      <c r="F82" s="5"/>
      <c r="G82" s="5"/>
      <c r="H82" s="5"/>
      <c r="I82" s="5"/>
      <c r="J82" s="5"/>
    </row>
    <row r="83" spans="1:10" ht="12.75" hidden="1">
      <c r="A83" s="6" t="s">
        <v>1375</v>
      </c>
      <c r="B83" s="13"/>
      <c r="C83" s="5"/>
      <c r="D83" s="5"/>
      <c r="E83" s="5"/>
      <c r="F83" s="5"/>
      <c r="G83" s="5"/>
      <c r="H83" s="5"/>
      <c r="I83" s="5"/>
      <c r="J83" s="5"/>
    </row>
    <row r="84" spans="1:11" s="19" customFormat="1" ht="12.75">
      <c r="A84" s="11" t="s">
        <v>1376</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1377</v>
      </c>
      <c r="B85" s="13"/>
      <c r="C85" s="5"/>
      <c r="D85" s="5"/>
      <c r="E85" s="5"/>
      <c r="F85" s="5"/>
      <c r="G85" s="5"/>
      <c r="H85" s="5"/>
      <c r="I85" s="5"/>
      <c r="J85" s="5"/>
    </row>
    <row r="86" spans="1:10" ht="12.75" hidden="1">
      <c r="A86" s="6" t="s">
        <v>1378</v>
      </c>
      <c r="B86" s="13"/>
      <c r="C86" s="5"/>
      <c r="D86" s="5"/>
      <c r="E86" s="5"/>
      <c r="F86" s="5"/>
      <c r="G86" s="5"/>
      <c r="H86" s="5"/>
      <c r="I86" s="5"/>
      <c r="J86" s="5"/>
    </row>
    <row r="87" spans="1:10" ht="12.75" hidden="1">
      <c r="A87" s="6" t="s">
        <v>1379</v>
      </c>
      <c r="B87" s="13"/>
      <c r="C87" s="5"/>
      <c r="D87" s="5"/>
      <c r="E87" s="5"/>
      <c r="F87" s="5"/>
      <c r="G87" s="5"/>
      <c r="H87" s="5"/>
      <c r="I87" s="5"/>
      <c r="J87" s="5"/>
    </row>
    <row r="88" spans="1:10" ht="12.75" hidden="1">
      <c r="A88" s="6" t="s">
        <v>1380</v>
      </c>
      <c r="B88" s="13"/>
      <c r="C88" s="5"/>
      <c r="D88" s="5"/>
      <c r="E88" s="5"/>
      <c r="F88" s="5"/>
      <c r="G88" s="5"/>
      <c r="H88" s="5"/>
      <c r="I88" s="5"/>
      <c r="J88" s="5"/>
    </row>
    <row r="89" spans="1:10" ht="12.75" hidden="1">
      <c r="A89" s="6" t="s">
        <v>1381</v>
      </c>
      <c r="B89" s="13"/>
      <c r="C89" s="5"/>
      <c r="D89" s="5"/>
      <c r="E89" s="5"/>
      <c r="F89" s="5"/>
      <c r="G89" s="5"/>
      <c r="H89" s="5"/>
      <c r="I89" s="5"/>
      <c r="J89" s="5"/>
    </row>
    <row r="90" spans="1:10" ht="12.75" hidden="1">
      <c r="A90" s="6" t="s">
        <v>1382</v>
      </c>
      <c r="B90" s="13"/>
      <c r="C90" s="5"/>
      <c r="D90" s="5"/>
      <c r="E90" s="5"/>
      <c r="F90" s="5"/>
      <c r="G90" s="5"/>
      <c r="H90" s="5"/>
      <c r="I90" s="5"/>
      <c r="J90" s="5"/>
    </row>
    <row r="91" spans="1:10" ht="12.75" hidden="1">
      <c r="A91" s="6" t="s">
        <v>1383</v>
      </c>
      <c r="B91" s="13"/>
      <c r="C91" s="5"/>
      <c r="D91" s="5"/>
      <c r="E91" s="5"/>
      <c r="F91" s="5"/>
      <c r="G91" s="5"/>
      <c r="H91" s="5"/>
      <c r="I91" s="5"/>
      <c r="J91" s="5"/>
    </row>
    <row r="92" spans="1:10" ht="12.75" hidden="1">
      <c r="A92" s="6" t="s">
        <v>1384</v>
      </c>
      <c r="B92" s="13"/>
      <c r="C92" s="5"/>
      <c r="D92" s="5"/>
      <c r="E92" s="5"/>
      <c r="F92" s="5"/>
      <c r="G92" s="5"/>
      <c r="H92" s="5"/>
      <c r="I92" s="5"/>
      <c r="J92" s="5"/>
    </row>
    <row r="93" spans="1:10" ht="12.75" hidden="1">
      <c r="A93" s="6" t="s">
        <v>1385</v>
      </c>
      <c r="B93" s="13"/>
      <c r="C93" s="5"/>
      <c r="D93" s="5"/>
      <c r="E93" s="5"/>
      <c r="F93" s="5"/>
      <c r="G93" s="5"/>
      <c r="H93" s="5"/>
      <c r="I93" s="5"/>
      <c r="J93" s="5"/>
    </row>
    <row r="94" spans="1:10" ht="12.75" hidden="1">
      <c r="A94" s="6" t="s">
        <v>1386</v>
      </c>
      <c r="B94" s="13"/>
      <c r="C94" s="5"/>
      <c r="D94" s="5"/>
      <c r="E94" s="5"/>
      <c r="F94" s="5"/>
      <c r="G94" s="5"/>
      <c r="H94" s="5"/>
      <c r="I94" s="5"/>
      <c r="J94" s="5"/>
    </row>
    <row r="95" spans="1:10" ht="12.75" hidden="1">
      <c r="A95" s="6" t="s">
        <v>2225</v>
      </c>
      <c r="B95" s="13"/>
      <c r="C95" s="5"/>
      <c r="D95" s="5"/>
      <c r="E95" s="5"/>
      <c r="F95" s="5"/>
      <c r="G95" s="5"/>
      <c r="H95" s="5"/>
      <c r="I95" s="5"/>
      <c r="J95" s="5"/>
    </row>
    <row r="96" spans="1:10" ht="12.75" hidden="1">
      <c r="A96" s="6" t="s">
        <v>1387</v>
      </c>
      <c r="B96" s="13"/>
      <c r="C96" s="5"/>
      <c r="D96" s="5"/>
      <c r="E96" s="5"/>
      <c r="F96" s="5"/>
      <c r="G96" s="5"/>
      <c r="H96" s="5"/>
      <c r="I96" s="5"/>
      <c r="J96" s="5"/>
    </row>
    <row r="97" spans="1:10" ht="12.75" hidden="1">
      <c r="A97" s="6" t="s">
        <v>1388</v>
      </c>
      <c r="B97" s="13"/>
      <c r="C97" s="5"/>
      <c r="D97" s="5"/>
      <c r="E97" s="5"/>
      <c r="F97" s="5"/>
      <c r="G97" s="5"/>
      <c r="H97" s="5"/>
      <c r="I97" s="5"/>
      <c r="J97" s="5"/>
    </row>
    <row r="98" spans="1:10" ht="12.75" hidden="1">
      <c r="A98" s="6" t="s">
        <v>1389</v>
      </c>
      <c r="B98" s="13"/>
      <c r="C98" s="5"/>
      <c r="D98" s="5"/>
      <c r="E98" s="5"/>
      <c r="F98" s="5"/>
      <c r="G98" s="5"/>
      <c r="H98" s="5"/>
      <c r="I98" s="5"/>
      <c r="J98" s="5"/>
    </row>
    <row r="99" spans="1:10" ht="12.75" hidden="1">
      <c r="A99" s="6" t="s">
        <v>1390</v>
      </c>
      <c r="B99" s="13"/>
      <c r="C99" s="5"/>
      <c r="D99" s="5"/>
      <c r="E99" s="5"/>
      <c r="F99" s="5"/>
      <c r="G99" s="5"/>
      <c r="H99" s="5"/>
      <c r="I99" s="5"/>
      <c r="J99" s="5"/>
    </row>
    <row r="100" spans="1:10" ht="12.75" hidden="1">
      <c r="A100" s="6" t="s">
        <v>2206</v>
      </c>
      <c r="B100" s="13"/>
      <c r="C100" s="5"/>
      <c r="D100" s="5"/>
      <c r="E100" s="5"/>
      <c r="F100" s="5"/>
      <c r="G100" s="5"/>
      <c r="H100" s="5"/>
      <c r="I100" s="5"/>
      <c r="J100" s="5"/>
    </row>
    <row r="101" spans="1:10" ht="12.75" hidden="1">
      <c r="A101" s="6" t="s">
        <v>1391</v>
      </c>
      <c r="B101" s="13"/>
      <c r="C101" s="5"/>
      <c r="D101" s="5"/>
      <c r="E101" s="5"/>
      <c r="F101" s="5"/>
      <c r="G101" s="5"/>
      <c r="H101" s="5"/>
      <c r="I101" s="5"/>
      <c r="J101" s="5"/>
    </row>
    <row r="102" spans="1:10" ht="12.75" hidden="1">
      <c r="A102" s="6" t="s">
        <v>1392</v>
      </c>
      <c r="B102" s="13"/>
      <c r="C102" s="5"/>
      <c r="D102" s="5"/>
      <c r="E102" s="5"/>
      <c r="F102" s="5"/>
      <c r="G102" s="5"/>
      <c r="H102" s="5"/>
      <c r="I102" s="5"/>
      <c r="J102" s="5"/>
    </row>
    <row r="103" spans="1:10" ht="12.75" hidden="1">
      <c r="A103" s="6" t="s">
        <v>1393</v>
      </c>
      <c r="B103" s="13"/>
      <c r="C103" s="5"/>
      <c r="D103" s="5"/>
      <c r="E103" s="5"/>
      <c r="F103" s="5"/>
      <c r="G103" s="5"/>
      <c r="H103" s="5"/>
      <c r="I103" s="5"/>
      <c r="J103" s="5"/>
    </row>
    <row r="104" spans="1:10" ht="12.75" hidden="1">
      <c r="A104" s="6" t="s">
        <v>2226</v>
      </c>
      <c r="B104" s="13"/>
      <c r="C104" s="5"/>
      <c r="D104" s="5"/>
      <c r="E104" s="5"/>
      <c r="F104" s="5"/>
      <c r="G104" s="5"/>
      <c r="H104" s="5"/>
      <c r="I104" s="5"/>
      <c r="J104" s="5"/>
    </row>
    <row r="105" spans="1:10" ht="12.75" hidden="1">
      <c r="A105" s="6" t="s">
        <v>1394</v>
      </c>
      <c r="B105" s="13"/>
      <c r="C105" s="5"/>
      <c r="D105" s="5"/>
      <c r="E105" s="5"/>
      <c r="F105" s="5"/>
      <c r="G105" s="5"/>
      <c r="H105" s="5"/>
      <c r="I105" s="5"/>
      <c r="J105" s="5"/>
    </row>
    <row r="106" spans="1:10" ht="12.75" hidden="1">
      <c r="A106" s="6" t="s">
        <v>1395</v>
      </c>
      <c r="B106" s="13"/>
      <c r="C106" s="5"/>
      <c r="D106" s="5"/>
      <c r="E106" s="5"/>
      <c r="F106" s="5"/>
      <c r="G106" s="5"/>
      <c r="H106" s="5"/>
      <c r="I106" s="5"/>
      <c r="J106" s="5"/>
    </row>
    <row r="107" spans="1:10" ht="12.75" hidden="1">
      <c r="A107" s="6" t="s">
        <v>1396</v>
      </c>
      <c r="B107" s="13"/>
      <c r="C107" s="5"/>
      <c r="D107" s="5"/>
      <c r="E107" s="5"/>
      <c r="F107" s="5"/>
      <c r="G107" s="5"/>
      <c r="H107" s="5"/>
      <c r="I107" s="5"/>
      <c r="J107" s="5"/>
    </row>
    <row r="108" spans="1:10" ht="12.75" hidden="1">
      <c r="A108" s="6" t="s">
        <v>1397</v>
      </c>
      <c r="B108" s="13"/>
      <c r="C108" s="5"/>
      <c r="D108" s="5"/>
      <c r="E108" s="5"/>
      <c r="F108" s="5"/>
      <c r="G108" s="5"/>
      <c r="H108" s="5"/>
      <c r="I108" s="5"/>
      <c r="J108" s="5"/>
    </row>
    <row r="109" spans="1:10" ht="12.75" hidden="1">
      <c r="A109" s="6" t="s">
        <v>1398</v>
      </c>
      <c r="B109" s="13"/>
      <c r="C109" s="5"/>
      <c r="D109" s="5"/>
      <c r="E109" s="5"/>
      <c r="F109" s="5"/>
      <c r="G109" s="5"/>
      <c r="H109" s="5"/>
      <c r="I109" s="5"/>
      <c r="J109" s="5"/>
    </row>
    <row r="110" spans="1:10" ht="12.75" hidden="1">
      <c r="A110" s="6" t="s">
        <v>1399</v>
      </c>
      <c r="B110" s="13"/>
      <c r="C110" s="5"/>
      <c r="D110" s="5"/>
      <c r="E110" s="5"/>
      <c r="F110" s="5"/>
      <c r="G110" s="5"/>
      <c r="H110" s="5"/>
      <c r="I110" s="5"/>
      <c r="J110" s="5"/>
    </row>
    <row r="111" spans="1:10" ht="12.75" hidden="1">
      <c r="A111" s="6" t="s">
        <v>1400</v>
      </c>
      <c r="B111" s="13"/>
      <c r="C111" s="5"/>
      <c r="D111" s="5"/>
      <c r="E111" s="5"/>
      <c r="F111" s="5"/>
      <c r="G111" s="5"/>
      <c r="H111" s="5"/>
      <c r="I111" s="5"/>
      <c r="J111" s="5"/>
    </row>
    <row r="112" spans="1:10" ht="12.75" hidden="1">
      <c r="A112" s="6" t="s">
        <v>1401</v>
      </c>
      <c r="B112" s="13"/>
      <c r="C112" s="5"/>
      <c r="D112" s="5"/>
      <c r="E112" s="5"/>
      <c r="F112" s="5"/>
      <c r="G112" s="5"/>
      <c r="H112" s="5"/>
      <c r="I112" s="5"/>
      <c r="J112" s="5"/>
    </row>
    <row r="113" spans="1:10" ht="12.75" hidden="1">
      <c r="A113" s="6" t="s">
        <v>1402</v>
      </c>
      <c r="B113" s="13"/>
      <c r="C113" s="5"/>
      <c r="D113" s="5"/>
      <c r="E113" s="5"/>
      <c r="F113" s="5"/>
      <c r="G113" s="5"/>
      <c r="H113" s="5"/>
      <c r="I113" s="5"/>
      <c r="J113" s="5"/>
    </row>
    <row r="114" spans="1:10" ht="12.75" hidden="1">
      <c r="A114" s="6" t="s">
        <v>2227</v>
      </c>
      <c r="B114" s="13"/>
      <c r="C114" s="5"/>
      <c r="D114" s="5"/>
      <c r="E114" s="5"/>
      <c r="F114" s="5"/>
      <c r="G114" s="5"/>
      <c r="H114" s="5"/>
      <c r="I114" s="5"/>
      <c r="J114" s="5"/>
    </row>
    <row r="115" spans="1:10" ht="12.75" hidden="1">
      <c r="A115" s="6" t="s">
        <v>1403</v>
      </c>
      <c r="B115" s="13"/>
      <c r="C115" s="5"/>
      <c r="D115" s="5"/>
      <c r="E115" s="5"/>
      <c r="F115" s="5"/>
      <c r="G115" s="5"/>
      <c r="H115" s="5"/>
      <c r="I115" s="5"/>
      <c r="J115" s="5"/>
    </row>
    <row r="116" spans="1:10" ht="12.75" hidden="1">
      <c r="A116" s="6" t="s">
        <v>1404</v>
      </c>
      <c r="B116" s="13"/>
      <c r="C116" s="5"/>
      <c r="D116" s="5"/>
      <c r="E116" s="5"/>
      <c r="F116" s="5"/>
      <c r="G116" s="5"/>
      <c r="H116" s="5"/>
      <c r="I116" s="5"/>
      <c r="J116" s="5"/>
    </row>
    <row r="117" spans="1:10" ht="12.75" hidden="1">
      <c r="A117" s="6" t="s">
        <v>1405</v>
      </c>
      <c r="B117" s="13"/>
      <c r="C117" s="5"/>
      <c r="D117" s="5"/>
      <c r="E117" s="5"/>
      <c r="F117" s="5"/>
      <c r="G117" s="5"/>
      <c r="H117" s="5"/>
      <c r="I117" s="5"/>
      <c r="J117" s="5"/>
    </row>
    <row r="118" spans="1:10" ht="12.75" hidden="1">
      <c r="A118" s="6" t="s">
        <v>1406</v>
      </c>
      <c r="B118" s="13"/>
      <c r="C118" s="5"/>
      <c r="D118" s="5"/>
      <c r="E118" s="5"/>
      <c r="F118" s="5"/>
      <c r="G118" s="5"/>
      <c r="H118" s="5"/>
      <c r="I118" s="5"/>
      <c r="J118" s="5"/>
    </row>
    <row r="119" spans="1:10" ht="12.75" hidden="1">
      <c r="A119" s="6" t="s">
        <v>1407</v>
      </c>
      <c r="B119" s="13"/>
      <c r="C119" s="5"/>
      <c r="D119" s="5"/>
      <c r="E119" s="5"/>
      <c r="F119" s="5"/>
      <c r="G119" s="5"/>
      <c r="H119" s="5"/>
      <c r="I119" s="5"/>
      <c r="J119" s="5"/>
    </row>
    <row r="120" spans="1:10" ht="12.75" hidden="1">
      <c r="A120" s="6" t="s">
        <v>1408</v>
      </c>
      <c r="B120" s="13"/>
      <c r="C120" s="5"/>
      <c r="D120" s="5"/>
      <c r="E120" s="5"/>
      <c r="F120" s="5"/>
      <c r="G120" s="5"/>
      <c r="H120" s="5"/>
      <c r="I120" s="5"/>
      <c r="J120" s="5"/>
    </row>
    <row r="121" spans="1:10" ht="12.75" hidden="1">
      <c r="A121" s="6" t="s">
        <v>1409</v>
      </c>
      <c r="B121" s="13"/>
      <c r="C121" s="5"/>
      <c r="D121" s="5"/>
      <c r="E121" s="5"/>
      <c r="F121" s="5"/>
      <c r="G121" s="5"/>
      <c r="H121" s="5"/>
      <c r="I121" s="5"/>
      <c r="J121" s="5"/>
    </row>
    <row r="122" spans="1:10" ht="12.75" hidden="1">
      <c r="A122" s="6" t="s">
        <v>1410</v>
      </c>
      <c r="B122" s="13"/>
      <c r="C122" s="5"/>
      <c r="D122" s="5"/>
      <c r="E122" s="5"/>
      <c r="F122" s="5"/>
      <c r="G122" s="5"/>
      <c r="H122" s="5"/>
      <c r="I122" s="5"/>
      <c r="J122" s="5"/>
    </row>
    <row r="123" spans="1:10" ht="12.75" hidden="1">
      <c r="A123" s="6" t="s">
        <v>1411</v>
      </c>
      <c r="B123" s="13"/>
      <c r="C123" s="5"/>
      <c r="D123" s="5"/>
      <c r="E123" s="5"/>
      <c r="F123" s="5"/>
      <c r="G123" s="5"/>
      <c r="H123" s="5"/>
      <c r="I123" s="5"/>
      <c r="J123" s="5"/>
    </row>
    <row r="124" spans="1:10" ht="12.75" hidden="1">
      <c r="A124" s="6" t="s">
        <v>1412</v>
      </c>
      <c r="B124" s="13"/>
      <c r="C124" s="5"/>
      <c r="D124" s="5"/>
      <c r="E124" s="5"/>
      <c r="F124" s="5"/>
      <c r="G124" s="5"/>
      <c r="H124" s="5"/>
      <c r="I124" s="5"/>
      <c r="J124" s="5"/>
    </row>
    <row r="125" spans="1:10" ht="12.75" hidden="1">
      <c r="A125" s="6" t="s">
        <v>1413</v>
      </c>
      <c r="B125" s="13"/>
      <c r="C125" s="5"/>
      <c r="D125" s="5"/>
      <c r="E125" s="5"/>
      <c r="F125" s="5"/>
      <c r="G125" s="5"/>
      <c r="H125" s="5"/>
      <c r="I125" s="5"/>
      <c r="J125" s="5"/>
    </row>
    <row r="126" spans="1:10" ht="12.75" hidden="1">
      <c r="A126" s="6" t="s">
        <v>1414</v>
      </c>
      <c r="B126" s="13"/>
      <c r="C126" s="5"/>
      <c r="D126" s="5"/>
      <c r="E126" s="5"/>
      <c r="F126" s="5"/>
      <c r="G126" s="5"/>
      <c r="H126" s="5"/>
      <c r="I126" s="5"/>
      <c r="J126" s="5"/>
    </row>
    <row r="127" spans="1:10" ht="12.75" hidden="1">
      <c r="A127" s="6" t="s">
        <v>1415</v>
      </c>
      <c r="B127" s="13"/>
      <c r="C127" s="5"/>
      <c r="D127" s="5"/>
      <c r="E127" s="5"/>
      <c r="F127" s="5"/>
      <c r="G127" s="5"/>
      <c r="H127" s="5"/>
      <c r="I127" s="5"/>
      <c r="J127" s="5"/>
    </row>
    <row r="128" spans="1:10" ht="12.75" hidden="1">
      <c r="A128" s="6" t="s">
        <v>1416</v>
      </c>
      <c r="B128" s="13"/>
      <c r="C128" s="5"/>
      <c r="D128" s="5"/>
      <c r="E128" s="5"/>
      <c r="F128" s="5"/>
      <c r="G128" s="5"/>
      <c r="H128" s="5"/>
      <c r="I128" s="5"/>
      <c r="J128" s="5"/>
    </row>
    <row r="129" spans="1:10" ht="12.75" hidden="1">
      <c r="A129" s="6" t="s">
        <v>1417</v>
      </c>
      <c r="B129" s="13"/>
      <c r="C129" s="5"/>
      <c r="D129" s="5"/>
      <c r="E129" s="5"/>
      <c r="F129" s="5"/>
      <c r="G129" s="5"/>
      <c r="H129" s="5"/>
      <c r="I129" s="5"/>
      <c r="J129" s="5"/>
    </row>
    <row r="130" spans="1:10" ht="12.75" hidden="1">
      <c r="A130" s="6" t="s">
        <v>1418</v>
      </c>
      <c r="B130" s="13"/>
      <c r="C130" s="5"/>
      <c r="D130" s="5"/>
      <c r="E130" s="5"/>
      <c r="F130" s="5"/>
      <c r="G130" s="5"/>
      <c r="H130" s="5"/>
      <c r="I130" s="5"/>
      <c r="J130" s="5"/>
    </row>
    <row r="131" spans="1:11" s="19" customFormat="1" ht="12.75">
      <c r="A131" s="11" t="s">
        <v>1419</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2176</v>
      </c>
      <c r="B132" s="13"/>
      <c r="C132" s="5"/>
      <c r="D132" s="5"/>
      <c r="E132" s="5"/>
      <c r="F132" s="5"/>
      <c r="G132" s="5"/>
      <c r="H132" s="5"/>
      <c r="I132" s="5"/>
      <c r="J132" s="5"/>
    </row>
    <row r="133" spans="1:10" ht="12.75" hidden="1">
      <c r="A133" s="6" t="s">
        <v>2268</v>
      </c>
      <c r="B133" s="13"/>
      <c r="C133" s="5"/>
      <c r="D133" s="5"/>
      <c r="E133" s="5"/>
      <c r="F133" s="5"/>
      <c r="G133" s="5"/>
      <c r="H133" s="5"/>
      <c r="I133" s="5"/>
      <c r="J133" s="5"/>
    </row>
    <row r="134" spans="1:10" ht="12.75" hidden="1">
      <c r="A134" s="6" t="s">
        <v>1420</v>
      </c>
      <c r="B134" s="13"/>
      <c r="C134" s="5"/>
      <c r="D134" s="5"/>
      <c r="E134" s="5"/>
      <c r="F134" s="5"/>
      <c r="G134" s="5"/>
      <c r="H134" s="5"/>
      <c r="I134" s="5"/>
      <c r="J134" s="5"/>
    </row>
    <row r="135" spans="1:10" ht="12.75" hidden="1">
      <c r="A135" s="6" t="s">
        <v>2269</v>
      </c>
      <c r="B135" s="13"/>
      <c r="C135" s="5"/>
      <c r="D135" s="5"/>
      <c r="E135" s="5"/>
      <c r="F135" s="5"/>
      <c r="G135" s="5"/>
      <c r="H135" s="5"/>
      <c r="I135" s="5"/>
      <c r="J135" s="5"/>
    </row>
    <row r="136" spans="1:10" ht="12.75" hidden="1">
      <c r="A136" s="6" t="s">
        <v>1421</v>
      </c>
      <c r="B136" s="13"/>
      <c r="C136" s="5"/>
      <c r="D136" s="5"/>
      <c r="E136" s="5"/>
      <c r="F136" s="5"/>
      <c r="G136" s="5"/>
      <c r="H136" s="5"/>
      <c r="I136" s="5"/>
      <c r="J136" s="5"/>
    </row>
    <row r="137" spans="1:10" ht="12.75" hidden="1">
      <c r="A137" s="6" t="s">
        <v>1422</v>
      </c>
      <c r="B137" s="13"/>
      <c r="C137" s="5"/>
      <c r="D137" s="5"/>
      <c r="E137" s="5"/>
      <c r="F137" s="5"/>
      <c r="G137" s="5"/>
      <c r="H137" s="5"/>
      <c r="I137" s="5"/>
      <c r="J137" s="5"/>
    </row>
    <row r="138" spans="1:10" ht="12.75" hidden="1">
      <c r="A138" s="6" t="s">
        <v>1423</v>
      </c>
      <c r="B138" s="13"/>
      <c r="C138" s="5"/>
      <c r="D138" s="5"/>
      <c r="E138" s="5"/>
      <c r="F138" s="5"/>
      <c r="G138" s="5"/>
      <c r="H138" s="5"/>
      <c r="I138" s="5"/>
      <c r="J138" s="5"/>
    </row>
    <row r="139" spans="1:10" ht="12.75" hidden="1">
      <c r="A139" s="6" t="s">
        <v>2270</v>
      </c>
      <c r="B139" s="13"/>
      <c r="C139" s="5"/>
      <c r="D139" s="5"/>
      <c r="E139" s="5"/>
      <c r="F139" s="5"/>
      <c r="G139" s="5"/>
      <c r="H139" s="5"/>
      <c r="I139" s="5"/>
      <c r="J139" s="5"/>
    </row>
    <row r="140" spans="1:10" ht="12.75" hidden="1">
      <c r="A140" s="6" t="s">
        <v>1424</v>
      </c>
      <c r="B140" s="13"/>
      <c r="C140" s="5"/>
      <c r="D140" s="5"/>
      <c r="E140" s="5"/>
      <c r="F140" s="5"/>
      <c r="G140" s="5"/>
      <c r="H140" s="5"/>
      <c r="I140" s="5"/>
      <c r="J140" s="5"/>
    </row>
    <row r="141" spans="1:10" ht="12.75" hidden="1">
      <c r="A141" s="6" t="s">
        <v>2271</v>
      </c>
      <c r="B141" s="13"/>
      <c r="C141" s="5"/>
      <c r="D141" s="5"/>
      <c r="E141" s="5"/>
      <c r="F141" s="5"/>
      <c r="G141" s="5"/>
      <c r="H141" s="5"/>
      <c r="I141" s="5"/>
      <c r="J141" s="5"/>
    </row>
    <row r="142" spans="1:10" ht="12.75" hidden="1">
      <c r="A142" s="6" t="s">
        <v>2272</v>
      </c>
      <c r="B142" s="13"/>
      <c r="C142" s="5"/>
      <c r="D142" s="5"/>
      <c r="E142" s="5"/>
      <c r="F142" s="5"/>
      <c r="G142" s="5"/>
      <c r="H142" s="5"/>
      <c r="I142" s="5"/>
      <c r="J142" s="5"/>
    </row>
    <row r="143" spans="1:10" ht="12.75" hidden="1">
      <c r="A143" s="6" t="s">
        <v>1425</v>
      </c>
      <c r="B143" s="13"/>
      <c r="C143" s="5"/>
      <c r="D143" s="5"/>
      <c r="E143" s="5"/>
      <c r="F143" s="5"/>
      <c r="G143" s="5"/>
      <c r="H143" s="5"/>
      <c r="I143" s="5"/>
      <c r="J143" s="5"/>
    </row>
    <row r="144" spans="1:10" ht="12.75" hidden="1">
      <c r="A144" s="6" t="s">
        <v>1426</v>
      </c>
      <c r="B144" s="13"/>
      <c r="C144" s="5"/>
      <c r="D144" s="5"/>
      <c r="E144" s="5"/>
      <c r="F144" s="5"/>
      <c r="G144" s="5"/>
      <c r="H144" s="5"/>
      <c r="I144" s="5"/>
      <c r="J144" s="5"/>
    </row>
    <row r="145" spans="1:10" ht="12.75" hidden="1">
      <c r="A145" s="6" t="s">
        <v>1427</v>
      </c>
      <c r="B145" s="13"/>
      <c r="C145" s="5"/>
      <c r="D145" s="5"/>
      <c r="E145" s="5"/>
      <c r="F145" s="5"/>
      <c r="G145" s="5"/>
      <c r="H145" s="5"/>
      <c r="I145" s="5"/>
      <c r="J145" s="5"/>
    </row>
    <row r="146" spans="1:10" ht="12.75" hidden="1">
      <c r="A146" s="6" t="s">
        <v>2273</v>
      </c>
      <c r="B146" s="13"/>
      <c r="C146" s="5"/>
      <c r="D146" s="5"/>
      <c r="E146" s="5"/>
      <c r="F146" s="5"/>
      <c r="G146" s="5"/>
      <c r="H146" s="5"/>
      <c r="I146" s="5"/>
      <c r="J146" s="5"/>
    </row>
    <row r="147" spans="1:10" ht="12.75" hidden="1">
      <c r="A147" s="6" t="s">
        <v>1428</v>
      </c>
      <c r="B147" s="13"/>
      <c r="C147" s="5"/>
      <c r="D147" s="5"/>
      <c r="E147" s="5"/>
      <c r="F147" s="5"/>
      <c r="G147" s="5"/>
      <c r="H147" s="5"/>
      <c r="I147" s="5"/>
      <c r="J147" s="5"/>
    </row>
    <row r="148" spans="1:10" ht="12.75" hidden="1">
      <c r="A148" s="6" t="s">
        <v>2274</v>
      </c>
      <c r="B148" s="13"/>
      <c r="C148" s="5"/>
      <c r="D148" s="5"/>
      <c r="E148" s="5"/>
      <c r="F148" s="5"/>
      <c r="G148" s="5"/>
      <c r="H148" s="5"/>
      <c r="I148" s="5"/>
      <c r="J148" s="5"/>
    </row>
    <row r="149" spans="1:10" ht="12.75" hidden="1">
      <c r="A149" s="6" t="s">
        <v>2275</v>
      </c>
      <c r="B149" s="13"/>
      <c r="C149" s="5"/>
      <c r="D149" s="5"/>
      <c r="E149" s="5"/>
      <c r="F149" s="5"/>
      <c r="G149" s="5"/>
      <c r="H149" s="5"/>
      <c r="I149" s="5"/>
      <c r="J149" s="5"/>
    </row>
    <row r="150" spans="1:10" ht="12.75" hidden="1">
      <c r="A150" s="6" t="s">
        <v>1429</v>
      </c>
      <c r="B150" s="13"/>
      <c r="C150" s="5"/>
      <c r="D150" s="5"/>
      <c r="E150" s="5"/>
      <c r="F150" s="5"/>
      <c r="G150" s="5"/>
      <c r="H150" s="5"/>
      <c r="I150" s="5"/>
      <c r="J150" s="5"/>
    </row>
    <row r="151" spans="1:10" ht="12.75" hidden="1">
      <c r="A151" s="6" t="s">
        <v>1430</v>
      </c>
      <c r="B151" s="13"/>
      <c r="C151" s="5"/>
      <c r="D151" s="5"/>
      <c r="E151" s="5"/>
      <c r="F151" s="5"/>
      <c r="G151" s="5"/>
      <c r="H151" s="5"/>
      <c r="I151" s="5"/>
      <c r="J151" s="5"/>
    </row>
    <row r="152" spans="1:10" ht="12.75" hidden="1">
      <c r="A152" s="6" t="s">
        <v>2276</v>
      </c>
      <c r="B152" s="13"/>
      <c r="C152" s="5"/>
      <c r="D152" s="5"/>
      <c r="E152" s="5"/>
      <c r="F152" s="5"/>
      <c r="G152" s="5"/>
      <c r="H152" s="5"/>
      <c r="I152" s="5"/>
      <c r="J152" s="5"/>
    </row>
    <row r="153" spans="1:10" ht="12.75" hidden="1">
      <c r="A153" s="6" t="s">
        <v>2277</v>
      </c>
      <c r="B153" s="13"/>
      <c r="C153" s="5"/>
      <c r="D153" s="5"/>
      <c r="E153" s="5"/>
      <c r="F153" s="5"/>
      <c r="G153" s="5"/>
      <c r="H153" s="5"/>
      <c r="I153" s="5"/>
      <c r="J153" s="5"/>
    </row>
    <row r="154" spans="1:10" ht="12.75" hidden="1">
      <c r="A154" s="6" t="s">
        <v>2278</v>
      </c>
      <c r="B154" s="13"/>
      <c r="C154" s="5"/>
      <c r="D154" s="5"/>
      <c r="E154" s="5"/>
      <c r="F154" s="5"/>
      <c r="G154" s="5"/>
      <c r="H154" s="5"/>
      <c r="I154" s="5"/>
      <c r="J154" s="5"/>
    </row>
    <row r="155" spans="1:10" ht="12.75" hidden="1">
      <c r="A155" s="6" t="s">
        <v>2279</v>
      </c>
      <c r="B155" s="13"/>
      <c r="C155" s="5"/>
      <c r="D155" s="5"/>
      <c r="E155" s="5"/>
      <c r="F155" s="5"/>
      <c r="G155" s="5"/>
      <c r="H155" s="5"/>
      <c r="I155" s="5"/>
      <c r="J155" s="5"/>
    </row>
    <row r="156" spans="1:10" ht="12.75" hidden="1">
      <c r="A156" s="6" t="s">
        <v>2280</v>
      </c>
      <c r="B156" s="13"/>
      <c r="C156" s="5"/>
      <c r="D156" s="5"/>
      <c r="E156" s="5"/>
      <c r="F156" s="5"/>
      <c r="G156" s="5"/>
      <c r="H156" s="5"/>
      <c r="I156" s="5"/>
      <c r="J156" s="5"/>
    </row>
    <row r="157" spans="1:10" ht="12.75" hidden="1">
      <c r="A157" s="6" t="s">
        <v>2281</v>
      </c>
      <c r="B157" s="13"/>
      <c r="C157" s="5"/>
      <c r="D157" s="5"/>
      <c r="E157" s="5"/>
      <c r="F157" s="5"/>
      <c r="G157" s="5"/>
      <c r="H157" s="5"/>
      <c r="I157" s="5"/>
      <c r="J157" s="5"/>
    </row>
    <row r="158" spans="1:10" ht="12.75" hidden="1">
      <c r="A158" s="6" t="s">
        <v>1431</v>
      </c>
      <c r="B158" s="13"/>
      <c r="C158" s="5"/>
      <c r="D158" s="5"/>
      <c r="E158" s="5"/>
      <c r="F158" s="5"/>
      <c r="G158" s="5"/>
      <c r="H158" s="5"/>
      <c r="I158" s="5"/>
      <c r="J158" s="5"/>
    </row>
    <row r="159" spans="1:10" ht="12.75" hidden="1">
      <c r="A159" s="6" t="s">
        <v>1432</v>
      </c>
      <c r="B159" s="13"/>
      <c r="C159" s="5"/>
      <c r="D159" s="5"/>
      <c r="E159" s="5"/>
      <c r="F159" s="5"/>
      <c r="G159" s="5"/>
      <c r="H159" s="5"/>
      <c r="I159" s="5"/>
      <c r="J159" s="5"/>
    </row>
    <row r="160" spans="1:10" ht="12.75" hidden="1">
      <c r="A160" s="6" t="s">
        <v>1433</v>
      </c>
      <c r="B160" s="13"/>
      <c r="C160" s="5"/>
      <c r="D160" s="5"/>
      <c r="E160" s="5"/>
      <c r="F160" s="5"/>
      <c r="G160" s="5"/>
      <c r="H160" s="5"/>
      <c r="I160" s="5"/>
      <c r="J160" s="5"/>
    </row>
    <row r="161" spans="1:10" ht="12.75" hidden="1">
      <c r="A161" s="6" t="s">
        <v>1434</v>
      </c>
      <c r="B161" s="13"/>
      <c r="C161" s="5"/>
      <c r="D161" s="5"/>
      <c r="E161" s="5"/>
      <c r="F161" s="5"/>
      <c r="G161" s="5"/>
      <c r="H161" s="5"/>
      <c r="I161" s="5"/>
      <c r="J161" s="5"/>
    </row>
    <row r="162" spans="1:10" ht="12.75" hidden="1">
      <c r="A162" s="6" t="s">
        <v>2282</v>
      </c>
      <c r="B162" s="13"/>
      <c r="C162" s="5"/>
      <c r="D162" s="5"/>
      <c r="E162" s="5"/>
      <c r="F162" s="5"/>
      <c r="G162" s="5"/>
      <c r="H162" s="5"/>
      <c r="I162" s="5"/>
      <c r="J162" s="5"/>
    </row>
    <row r="163" spans="1:10" ht="12.75" hidden="1">
      <c r="A163" s="6" t="s">
        <v>2283</v>
      </c>
      <c r="B163" s="13"/>
      <c r="C163" s="5"/>
      <c r="D163" s="5"/>
      <c r="E163" s="5"/>
      <c r="F163" s="5"/>
      <c r="G163" s="5"/>
      <c r="H163" s="5"/>
      <c r="I163" s="5"/>
      <c r="J163" s="5"/>
    </row>
    <row r="164" spans="1:10" ht="12.75" hidden="1">
      <c r="A164" s="6" t="s">
        <v>1435</v>
      </c>
      <c r="B164" s="13"/>
      <c r="C164" s="5"/>
      <c r="D164" s="5"/>
      <c r="E164" s="5"/>
      <c r="F164" s="5"/>
      <c r="G164" s="5"/>
      <c r="H164" s="5"/>
      <c r="I164" s="5"/>
      <c r="J164" s="5"/>
    </row>
    <row r="165" spans="1:10" ht="12.75" hidden="1">
      <c r="A165" s="6" t="s">
        <v>2284</v>
      </c>
      <c r="B165" s="13"/>
      <c r="C165" s="5"/>
      <c r="D165" s="5"/>
      <c r="E165" s="5"/>
      <c r="F165" s="5"/>
      <c r="G165" s="5"/>
      <c r="H165" s="5"/>
      <c r="I165" s="5"/>
      <c r="J165" s="5"/>
    </row>
    <row r="166" spans="1:10" ht="12.75" hidden="1">
      <c r="A166" s="6" t="s">
        <v>2285</v>
      </c>
      <c r="B166" s="13"/>
      <c r="C166" s="5"/>
      <c r="D166" s="5"/>
      <c r="E166" s="5"/>
      <c r="F166" s="5"/>
      <c r="G166" s="5"/>
      <c r="H166" s="5"/>
      <c r="I166" s="5"/>
      <c r="J166" s="5"/>
    </row>
    <row r="167" spans="1:10" ht="12.75" hidden="1">
      <c r="A167" s="6" t="s">
        <v>1436</v>
      </c>
      <c r="B167" s="13"/>
      <c r="C167" s="5"/>
      <c r="D167" s="5"/>
      <c r="E167" s="5"/>
      <c r="F167" s="5"/>
      <c r="G167" s="5"/>
      <c r="H167" s="5"/>
      <c r="I167" s="5"/>
      <c r="J167" s="5"/>
    </row>
    <row r="168" spans="1:10" ht="12.75" hidden="1">
      <c r="A168" s="6" t="s">
        <v>1437</v>
      </c>
      <c r="B168" s="13"/>
      <c r="C168" s="5"/>
      <c r="D168" s="5"/>
      <c r="E168" s="5"/>
      <c r="F168" s="5"/>
      <c r="G168" s="5"/>
      <c r="H168" s="5"/>
      <c r="I168" s="5"/>
      <c r="J168" s="5"/>
    </row>
    <row r="169" spans="1:10" ht="12.75" hidden="1">
      <c r="A169" s="6" t="s">
        <v>1438</v>
      </c>
      <c r="B169" s="13"/>
      <c r="C169" s="5"/>
      <c r="D169" s="5"/>
      <c r="E169" s="5"/>
      <c r="F169" s="5"/>
      <c r="G169" s="5"/>
      <c r="H169" s="5"/>
      <c r="I169" s="5"/>
      <c r="J169" s="5"/>
    </row>
    <row r="170" spans="1:10" ht="12.75" hidden="1">
      <c r="A170" s="6" t="s">
        <v>1439</v>
      </c>
      <c r="B170" s="13"/>
      <c r="C170" s="5"/>
      <c r="D170" s="5"/>
      <c r="E170" s="5"/>
      <c r="F170" s="5"/>
      <c r="G170" s="5"/>
      <c r="H170" s="5"/>
      <c r="I170" s="5"/>
      <c r="J170" s="5"/>
    </row>
    <row r="171" spans="1:10" ht="12.75" hidden="1">
      <c r="A171" s="6" t="s">
        <v>2286</v>
      </c>
      <c r="B171" s="13"/>
      <c r="C171" s="5"/>
      <c r="D171" s="5"/>
      <c r="E171" s="5"/>
      <c r="F171" s="5"/>
      <c r="G171" s="5"/>
      <c r="H171" s="5"/>
      <c r="I171" s="5"/>
      <c r="J171" s="5"/>
    </row>
    <row r="172" spans="1:10" ht="12.75" hidden="1">
      <c r="A172" s="6" t="s">
        <v>1440</v>
      </c>
      <c r="B172" s="13"/>
      <c r="C172" s="5"/>
      <c r="D172" s="5"/>
      <c r="E172" s="5"/>
      <c r="F172" s="5"/>
      <c r="G172" s="5"/>
      <c r="H172" s="5"/>
      <c r="I172" s="5"/>
      <c r="J172" s="5"/>
    </row>
    <row r="173" spans="1:10" ht="12.75" hidden="1">
      <c r="A173" s="6" t="s">
        <v>2287</v>
      </c>
      <c r="B173" s="13"/>
      <c r="C173" s="5"/>
      <c r="D173" s="5"/>
      <c r="E173" s="5"/>
      <c r="F173" s="5"/>
      <c r="G173" s="5"/>
      <c r="H173" s="5"/>
      <c r="I173" s="5"/>
      <c r="J173" s="5"/>
    </row>
    <row r="174" spans="1:10" ht="12.75" hidden="1">
      <c r="A174" s="6" t="s">
        <v>1441</v>
      </c>
      <c r="B174" s="13"/>
      <c r="C174" s="5"/>
      <c r="D174" s="5"/>
      <c r="E174" s="5"/>
      <c r="F174" s="5"/>
      <c r="G174" s="5"/>
      <c r="H174" s="5"/>
      <c r="I174" s="5"/>
      <c r="J174" s="5"/>
    </row>
    <row r="175" spans="1:10" ht="12.75" hidden="1">
      <c r="A175" s="6" t="s">
        <v>1442</v>
      </c>
      <c r="B175" s="13"/>
      <c r="C175" s="5"/>
      <c r="D175" s="5"/>
      <c r="E175" s="5"/>
      <c r="F175" s="5"/>
      <c r="G175" s="5"/>
      <c r="H175" s="5"/>
      <c r="I175" s="5"/>
      <c r="J175" s="5"/>
    </row>
    <row r="176" spans="1:10" ht="12.75" hidden="1">
      <c r="A176" s="6" t="s">
        <v>2288</v>
      </c>
      <c r="B176" s="13"/>
      <c r="C176" s="5"/>
      <c r="D176" s="5"/>
      <c r="E176" s="5"/>
      <c r="F176" s="5"/>
      <c r="G176" s="5"/>
      <c r="H176" s="5"/>
      <c r="I176" s="5"/>
      <c r="J176" s="5"/>
    </row>
    <row r="177" spans="1:10" ht="12.75" hidden="1">
      <c r="A177" s="6" t="s">
        <v>2289</v>
      </c>
      <c r="B177" s="13"/>
      <c r="C177" s="5"/>
      <c r="D177" s="5"/>
      <c r="E177" s="5"/>
      <c r="F177" s="5"/>
      <c r="G177" s="5"/>
      <c r="H177" s="5"/>
      <c r="I177" s="5"/>
      <c r="J177" s="5"/>
    </row>
    <row r="178" spans="1:10" ht="12.75" hidden="1">
      <c r="A178" s="6" t="s">
        <v>2290</v>
      </c>
      <c r="B178" s="13"/>
      <c r="C178" s="5"/>
      <c r="D178" s="5"/>
      <c r="E178" s="5"/>
      <c r="F178" s="5"/>
      <c r="G178" s="5"/>
      <c r="H178" s="5"/>
      <c r="I178" s="5"/>
      <c r="J178" s="5"/>
    </row>
    <row r="179" spans="1:10" ht="12.75" hidden="1">
      <c r="A179" s="6" t="s">
        <v>2291</v>
      </c>
      <c r="B179" s="13"/>
      <c r="C179" s="5"/>
      <c r="D179" s="5"/>
      <c r="E179" s="5"/>
      <c r="F179" s="5"/>
      <c r="G179" s="5"/>
      <c r="H179" s="5"/>
      <c r="I179" s="5"/>
      <c r="J179" s="5"/>
    </row>
    <row r="180" spans="1:10" ht="12.75" hidden="1">
      <c r="A180" s="6" t="s">
        <v>2292</v>
      </c>
      <c r="B180" s="13"/>
      <c r="C180" s="5"/>
      <c r="D180" s="5"/>
      <c r="E180" s="5"/>
      <c r="F180" s="5"/>
      <c r="G180" s="5"/>
      <c r="H180" s="5"/>
      <c r="I180" s="5"/>
      <c r="J180" s="5"/>
    </row>
    <row r="181" spans="1:10" ht="12.75" hidden="1">
      <c r="A181" s="6" t="s">
        <v>2293</v>
      </c>
      <c r="B181" s="13"/>
      <c r="C181" s="5"/>
      <c r="D181" s="5"/>
      <c r="E181" s="5"/>
      <c r="F181" s="5"/>
      <c r="G181" s="5"/>
      <c r="H181" s="5"/>
      <c r="I181" s="5"/>
      <c r="J181" s="5"/>
    </row>
    <row r="182" spans="1:10" ht="12.75" hidden="1">
      <c r="A182" s="6" t="s">
        <v>2294</v>
      </c>
      <c r="B182" s="13"/>
      <c r="C182" s="5"/>
      <c r="D182" s="5"/>
      <c r="E182" s="5"/>
      <c r="F182" s="5"/>
      <c r="G182" s="5"/>
      <c r="H182" s="5"/>
      <c r="I182" s="5"/>
      <c r="J182" s="5"/>
    </row>
    <row r="183" spans="1:10" ht="12.75" hidden="1">
      <c r="A183" s="6" t="s">
        <v>2295</v>
      </c>
      <c r="B183" s="13"/>
      <c r="C183" s="5"/>
      <c r="D183" s="5"/>
      <c r="E183" s="5"/>
      <c r="F183" s="5"/>
      <c r="G183" s="5"/>
      <c r="H183" s="5"/>
      <c r="I183" s="5"/>
      <c r="J183" s="5"/>
    </row>
    <row r="184" spans="1:10" ht="12.75" hidden="1">
      <c r="A184" s="6" t="s">
        <v>2296</v>
      </c>
      <c r="B184" s="13"/>
      <c r="C184" s="5"/>
      <c r="D184" s="5"/>
      <c r="E184" s="5"/>
      <c r="F184" s="5"/>
      <c r="G184" s="5"/>
      <c r="H184" s="5"/>
      <c r="I184" s="5"/>
      <c r="J184" s="5"/>
    </row>
    <row r="185" spans="1:10" ht="12.75" hidden="1">
      <c r="A185" s="6" t="s">
        <v>2297</v>
      </c>
      <c r="B185" s="13"/>
      <c r="C185" s="5"/>
      <c r="D185" s="5"/>
      <c r="E185" s="5"/>
      <c r="F185" s="5"/>
      <c r="G185" s="5"/>
      <c r="H185" s="5"/>
      <c r="I185" s="5"/>
      <c r="J185" s="5"/>
    </row>
    <row r="186" spans="1:10" ht="12.75" hidden="1">
      <c r="A186" s="6" t="s">
        <v>2298</v>
      </c>
      <c r="B186" s="13"/>
      <c r="C186" s="5"/>
      <c r="D186" s="5"/>
      <c r="E186" s="5"/>
      <c r="F186" s="5"/>
      <c r="G186" s="5"/>
      <c r="H186" s="5"/>
      <c r="I186" s="5"/>
      <c r="J186" s="5"/>
    </row>
    <row r="187" spans="1:11" s="19" customFormat="1" ht="12.75">
      <c r="A187" s="11" t="s">
        <v>1443</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1444</v>
      </c>
      <c r="B188" s="13"/>
      <c r="C188" s="5"/>
      <c r="D188" s="5"/>
      <c r="E188" s="5"/>
      <c r="F188" s="5"/>
      <c r="G188" s="5"/>
      <c r="H188" s="5"/>
      <c r="I188" s="5"/>
      <c r="J188" s="5"/>
    </row>
    <row r="189" spans="1:10" ht="12.75" hidden="1">
      <c r="A189" s="6" t="s">
        <v>1445</v>
      </c>
      <c r="B189" s="13"/>
      <c r="C189" s="5"/>
      <c r="D189" s="5"/>
      <c r="E189" s="5"/>
      <c r="F189" s="5"/>
      <c r="G189" s="5"/>
      <c r="H189" s="5"/>
      <c r="I189" s="5"/>
      <c r="J189" s="5"/>
    </row>
    <row r="190" spans="1:10" ht="12.75" hidden="1">
      <c r="A190" s="6" t="s">
        <v>1446</v>
      </c>
      <c r="B190" s="13"/>
      <c r="C190" s="5"/>
      <c r="D190" s="5"/>
      <c r="E190" s="5"/>
      <c r="F190" s="5"/>
      <c r="G190" s="5"/>
      <c r="H190" s="5"/>
      <c r="I190" s="5"/>
      <c r="J190" s="5"/>
    </row>
    <row r="191" spans="1:10" ht="12.75" hidden="1">
      <c r="A191" s="6" t="s">
        <v>1447</v>
      </c>
      <c r="B191" s="13"/>
      <c r="C191" s="5"/>
      <c r="D191" s="5"/>
      <c r="E191" s="5"/>
      <c r="F191" s="5"/>
      <c r="G191" s="5"/>
      <c r="H191" s="5"/>
      <c r="I191" s="5"/>
      <c r="J191" s="5"/>
    </row>
    <row r="192" spans="1:10" ht="12.75" hidden="1">
      <c r="A192" s="6" t="s">
        <v>1448</v>
      </c>
      <c r="B192" s="13"/>
      <c r="C192" s="5"/>
      <c r="D192" s="5"/>
      <c r="E192" s="5"/>
      <c r="F192" s="5"/>
      <c r="G192" s="5"/>
      <c r="H192" s="5"/>
      <c r="I192" s="5"/>
      <c r="J192" s="5"/>
    </row>
    <row r="193" spans="1:10" ht="12.75" hidden="1">
      <c r="A193" s="6" t="s">
        <v>1449</v>
      </c>
      <c r="B193" s="13"/>
      <c r="C193" s="5"/>
      <c r="D193" s="5"/>
      <c r="E193" s="5"/>
      <c r="F193" s="5"/>
      <c r="G193" s="5"/>
      <c r="H193" s="5"/>
      <c r="I193" s="5"/>
      <c r="J193" s="5"/>
    </row>
    <row r="194" spans="1:10" ht="12.75" hidden="1">
      <c r="A194" s="6" t="s">
        <v>1450</v>
      </c>
      <c r="B194" s="13"/>
      <c r="C194" s="5"/>
      <c r="D194" s="5"/>
      <c r="E194" s="5"/>
      <c r="F194" s="5"/>
      <c r="G194" s="5"/>
      <c r="H194" s="5"/>
      <c r="I194" s="5"/>
      <c r="J194" s="5"/>
    </row>
    <row r="195" spans="1:10" ht="12.75" hidden="1">
      <c r="A195" s="6" t="s">
        <v>1451</v>
      </c>
      <c r="B195" s="13"/>
      <c r="C195" s="5"/>
      <c r="D195" s="5"/>
      <c r="E195" s="5"/>
      <c r="F195" s="5"/>
      <c r="G195" s="5"/>
      <c r="H195" s="5"/>
      <c r="I195" s="5"/>
      <c r="J195" s="5"/>
    </row>
    <row r="196" spans="1:10" ht="12.75" hidden="1">
      <c r="A196" s="6" t="s">
        <v>1452</v>
      </c>
      <c r="B196" s="13"/>
      <c r="C196" s="5"/>
      <c r="D196" s="5"/>
      <c r="E196" s="5"/>
      <c r="F196" s="5"/>
      <c r="G196" s="5"/>
      <c r="H196" s="5"/>
      <c r="I196" s="5"/>
      <c r="J196" s="5"/>
    </row>
    <row r="197" spans="1:10" ht="12.75" hidden="1">
      <c r="A197" s="6" t="s">
        <v>1453</v>
      </c>
      <c r="B197" s="13"/>
      <c r="C197" s="5"/>
      <c r="D197" s="5"/>
      <c r="E197" s="5"/>
      <c r="F197" s="5"/>
      <c r="G197" s="5"/>
      <c r="H197" s="5"/>
      <c r="I197" s="5"/>
      <c r="J197" s="5"/>
    </row>
    <row r="198" spans="1:10" ht="12.75" hidden="1">
      <c r="A198" s="6" t="s">
        <v>1454</v>
      </c>
      <c r="B198" s="13"/>
      <c r="C198" s="5"/>
      <c r="D198" s="5"/>
      <c r="E198" s="5"/>
      <c r="F198" s="5"/>
      <c r="G198" s="5"/>
      <c r="H198" s="5"/>
      <c r="I198" s="5"/>
      <c r="J198" s="5"/>
    </row>
    <row r="199" spans="1:10" ht="12.75" hidden="1">
      <c r="A199" s="6" t="s">
        <v>1455</v>
      </c>
      <c r="B199" s="13"/>
      <c r="C199" s="5"/>
      <c r="D199" s="5"/>
      <c r="E199" s="5"/>
      <c r="F199" s="5"/>
      <c r="G199" s="5"/>
      <c r="H199" s="5"/>
      <c r="I199" s="5"/>
      <c r="J199" s="5"/>
    </row>
    <row r="200" spans="1:10" ht="12.75" hidden="1">
      <c r="A200" s="6" t="s">
        <v>1456</v>
      </c>
      <c r="B200" s="13"/>
      <c r="C200" s="5"/>
      <c r="D200" s="5"/>
      <c r="E200" s="5"/>
      <c r="F200" s="5"/>
      <c r="G200" s="5"/>
      <c r="H200" s="5"/>
      <c r="I200" s="5"/>
      <c r="J200" s="5"/>
    </row>
    <row r="201" spans="1:10" ht="12.75" hidden="1">
      <c r="A201" s="6" t="s">
        <v>1457</v>
      </c>
      <c r="B201" s="13"/>
      <c r="C201" s="5"/>
      <c r="D201" s="5"/>
      <c r="E201" s="5"/>
      <c r="F201" s="5"/>
      <c r="G201" s="5"/>
      <c r="H201" s="5"/>
      <c r="I201" s="5"/>
      <c r="J201" s="5"/>
    </row>
    <row r="202" spans="1:10" ht="12.75" hidden="1">
      <c r="A202" s="6" t="s">
        <v>1458</v>
      </c>
      <c r="B202" s="13"/>
      <c r="C202" s="5"/>
      <c r="D202" s="5"/>
      <c r="E202" s="5"/>
      <c r="F202" s="5"/>
      <c r="G202" s="5"/>
      <c r="H202" s="5"/>
      <c r="I202" s="5"/>
      <c r="J202" s="5"/>
    </row>
    <row r="203" spans="1:10" ht="12.75" hidden="1">
      <c r="A203" s="6" t="s">
        <v>1459</v>
      </c>
      <c r="B203" s="13"/>
      <c r="C203" s="5"/>
      <c r="D203" s="5"/>
      <c r="E203" s="5"/>
      <c r="F203" s="5"/>
      <c r="G203" s="5"/>
      <c r="H203" s="5"/>
      <c r="I203" s="5"/>
      <c r="J203" s="5"/>
    </row>
    <row r="204" spans="1:10" ht="12.75" hidden="1">
      <c r="A204" s="6" t="s">
        <v>1460</v>
      </c>
      <c r="B204" s="13"/>
      <c r="C204" s="5"/>
      <c r="D204" s="5"/>
      <c r="E204" s="5"/>
      <c r="F204" s="5"/>
      <c r="G204" s="5"/>
      <c r="H204" s="5"/>
      <c r="I204" s="5"/>
      <c r="J204" s="5"/>
    </row>
    <row r="205" spans="1:10" ht="12.75" hidden="1">
      <c r="A205" s="6" t="s">
        <v>1461</v>
      </c>
      <c r="B205" s="13"/>
      <c r="C205" s="5"/>
      <c r="D205" s="5"/>
      <c r="E205" s="5"/>
      <c r="F205" s="5"/>
      <c r="G205" s="5"/>
      <c r="H205" s="5"/>
      <c r="I205" s="5"/>
      <c r="J205" s="5"/>
    </row>
    <row r="206" spans="1:10" ht="12.75" hidden="1">
      <c r="A206" s="6" t="s">
        <v>1462</v>
      </c>
      <c r="B206" s="13"/>
      <c r="C206" s="5"/>
      <c r="D206" s="5"/>
      <c r="E206" s="5"/>
      <c r="F206" s="5"/>
      <c r="G206" s="5"/>
      <c r="H206" s="5"/>
      <c r="I206" s="5"/>
      <c r="J206" s="5"/>
    </row>
    <row r="207" spans="1:10" ht="12.75" hidden="1">
      <c r="A207" s="6" t="s">
        <v>1463</v>
      </c>
      <c r="B207" s="13"/>
      <c r="C207" s="5"/>
      <c r="D207" s="5"/>
      <c r="E207" s="5"/>
      <c r="F207" s="5"/>
      <c r="G207" s="5"/>
      <c r="H207" s="5"/>
      <c r="I207" s="5"/>
      <c r="J207" s="5"/>
    </row>
    <row r="208" spans="1:10" ht="12.75" hidden="1">
      <c r="A208" s="6" t="s">
        <v>1464</v>
      </c>
      <c r="B208" s="13"/>
      <c r="C208" s="5"/>
      <c r="D208" s="5"/>
      <c r="E208" s="5"/>
      <c r="F208" s="5"/>
      <c r="G208" s="5"/>
      <c r="H208" s="5"/>
      <c r="I208" s="5"/>
      <c r="J208" s="5"/>
    </row>
    <row r="209" spans="1:10" ht="12.75" hidden="1">
      <c r="A209" s="6" t="s">
        <v>1465</v>
      </c>
      <c r="B209" s="13"/>
      <c r="C209" s="5"/>
      <c r="D209" s="5"/>
      <c r="E209" s="5"/>
      <c r="F209" s="5"/>
      <c r="G209" s="5"/>
      <c r="H209" s="5"/>
      <c r="I209" s="5"/>
      <c r="J209" s="5"/>
    </row>
    <row r="210" spans="1:10" ht="12.75" hidden="1">
      <c r="A210" s="6" t="s">
        <v>1466</v>
      </c>
      <c r="B210" s="13"/>
      <c r="C210" s="5"/>
      <c r="D210" s="5"/>
      <c r="E210" s="5"/>
      <c r="F210" s="5"/>
      <c r="G210" s="5"/>
      <c r="H210" s="5"/>
      <c r="I210" s="5"/>
      <c r="J210" s="5"/>
    </row>
    <row r="211" spans="1:10" ht="12.75" hidden="1">
      <c r="A211" s="6" t="s">
        <v>1467</v>
      </c>
      <c r="B211" s="13"/>
      <c r="C211" s="5"/>
      <c r="D211" s="5"/>
      <c r="E211" s="5"/>
      <c r="F211" s="5"/>
      <c r="G211" s="5"/>
      <c r="H211" s="5"/>
      <c r="I211" s="5"/>
      <c r="J211" s="5"/>
    </row>
    <row r="212" spans="1:10" ht="12.75" hidden="1">
      <c r="A212" s="6" t="s">
        <v>1468</v>
      </c>
      <c r="B212" s="13"/>
      <c r="C212" s="5"/>
      <c r="D212" s="5"/>
      <c r="E212" s="5"/>
      <c r="F212" s="5"/>
      <c r="G212" s="5"/>
      <c r="H212" s="5"/>
      <c r="I212" s="5"/>
      <c r="J212" s="5"/>
    </row>
    <row r="213" spans="1:11" s="19" customFormat="1" ht="12.75">
      <c r="A213" s="11" t="s">
        <v>1469</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1470</v>
      </c>
      <c r="B214" s="13"/>
      <c r="C214" s="5"/>
      <c r="D214" s="5"/>
      <c r="E214" s="5"/>
      <c r="F214" s="5"/>
      <c r="G214" s="5"/>
      <c r="H214" s="5"/>
      <c r="I214" s="5"/>
      <c r="J214" s="5"/>
    </row>
    <row r="215" spans="1:10" ht="12.75" hidden="1">
      <c r="A215" s="6" t="s">
        <v>1471</v>
      </c>
      <c r="B215" s="13"/>
      <c r="C215" s="5"/>
      <c r="D215" s="5"/>
      <c r="E215" s="5"/>
      <c r="F215" s="5"/>
      <c r="G215" s="5"/>
      <c r="H215" s="5"/>
      <c r="I215" s="5"/>
      <c r="J215" s="5"/>
    </row>
    <row r="216" spans="1:10" ht="12.75" hidden="1">
      <c r="A216" s="6" t="s">
        <v>1472</v>
      </c>
      <c r="B216" s="13"/>
      <c r="C216" s="5"/>
      <c r="D216" s="5"/>
      <c r="E216" s="5"/>
      <c r="F216" s="5"/>
      <c r="G216" s="5"/>
      <c r="H216" s="5"/>
      <c r="I216" s="5"/>
      <c r="J216" s="5"/>
    </row>
    <row r="217" spans="1:10" ht="12.75" hidden="1">
      <c r="A217" s="6" t="s">
        <v>1473</v>
      </c>
      <c r="B217" s="13"/>
      <c r="C217" s="5"/>
      <c r="D217" s="5"/>
      <c r="E217" s="5"/>
      <c r="F217" s="5"/>
      <c r="G217" s="5"/>
      <c r="H217" s="5"/>
      <c r="I217" s="5"/>
      <c r="J217" s="5"/>
    </row>
    <row r="218" spans="1:10" ht="12.75" hidden="1">
      <c r="A218" s="6" t="s">
        <v>1474</v>
      </c>
      <c r="B218" s="13"/>
      <c r="C218" s="5"/>
      <c r="D218" s="5"/>
      <c r="E218" s="5"/>
      <c r="F218" s="5"/>
      <c r="G218" s="5"/>
      <c r="H218" s="5"/>
      <c r="I218" s="5"/>
      <c r="J218" s="5"/>
    </row>
    <row r="219" spans="1:10" ht="12.75" hidden="1">
      <c r="A219" s="6" t="s">
        <v>1475</v>
      </c>
      <c r="B219" s="13"/>
      <c r="C219" s="5"/>
      <c r="D219" s="5"/>
      <c r="E219" s="5"/>
      <c r="F219" s="5"/>
      <c r="G219" s="5"/>
      <c r="H219" s="5"/>
      <c r="I219" s="5"/>
      <c r="J219" s="5"/>
    </row>
    <row r="220" spans="1:10" ht="12.75" hidden="1">
      <c r="A220" s="6" t="s">
        <v>1476</v>
      </c>
      <c r="B220" s="13"/>
      <c r="C220" s="5"/>
      <c r="D220" s="5"/>
      <c r="E220" s="5"/>
      <c r="F220" s="5"/>
      <c r="G220" s="5"/>
      <c r="H220" s="5"/>
      <c r="I220" s="5"/>
      <c r="J220" s="5"/>
    </row>
    <row r="221" spans="1:10" ht="12.75" hidden="1">
      <c r="A221" s="6" t="s">
        <v>1477</v>
      </c>
      <c r="B221" s="13"/>
      <c r="C221" s="5"/>
      <c r="D221" s="5"/>
      <c r="E221" s="5"/>
      <c r="F221" s="5"/>
      <c r="G221" s="5"/>
      <c r="H221" s="5"/>
      <c r="I221" s="5"/>
      <c r="J221" s="5"/>
    </row>
    <row r="222" spans="1:10" ht="12.75" hidden="1">
      <c r="A222" s="6" t="s">
        <v>1478</v>
      </c>
      <c r="B222" s="13"/>
      <c r="C222" s="5"/>
      <c r="D222" s="5"/>
      <c r="E222" s="5"/>
      <c r="F222" s="5"/>
      <c r="G222" s="5"/>
      <c r="H222" s="5"/>
      <c r="I222" s="5"/>
      <c r="J222" s="5"/>
    </row>
    <row r="223" spans="1:10" ht="12.75" hidden="1">
      <c r="A223" s="6" t="s">
        <v>1479</v>
      </c>
      <c r="B223" s="13"/>
      <c r="C223" s="5"/>
      <c r="D223" s="5"/>
      <c r="E223" s="5"/>
      <c r="F223" s="5"/>
      <c r="G223" s="5"/>
      <c r="H223" s="5"/>
      <c r="I223" s="5"/>
      <c r="J223" s="5"/>
    </row>
    <row r="224" spans="1:10" ht="12.75" hidden="1">
      <c r="A224" s="6" t="s">
        <v>1480</v>
      </c>
      <c r="B224" s="13"/>
      <c r="C224" s="5"/>
      <c r="D224" s="5"/>
      <c r="E224" s="5"/>
      <c r="F224" s="5"/>
      <c r="G224" s="5"/>
      <c r="H224" s="5"/>
      <c r="I224" s="5"/>
      <c r="J224" s="5"/>
    </row>
    <row r="225" spans="1:10" ht="12.75" hidden="1">
      <c r="A225" s="6" t="s">
        <v>1481</v>
      </c>
      <c r="B225" s="13"/>
      <c r="C225" s="5"/>
      <c r="D225" s="5"/>
      <c r="E225" s="5"/>
      <c r="F225" s="5"/>
      <c r="G225" s="5"/>
      <c r="H225" s="5"/>
      <c r="I225" s="5"/>
      <c r="J225" s="5"/>
    </row>
    <row r="226" spans="1:10" ht="12.75" hidden="1">
      <c r="A226" s="6" t="s">
        <v>1482</v>
      </c>
      <c r="B226" s="13"/>
      <c r="C226" s="5"/>
      <c r="D226" s="5"/>
      <c r="E226" s="5"/>
      <c r="F226" s="5"/>
      <c r="G226" s="5"/>
      <c r="H226" s="5"/>
      <c r="I226" s="5"/>
      <c r="J226" s="5"/>
    </row>
    <row r="227" spans="1:11" s="19" customFormat="1" ht="12.75">
      <c r="A227" s="11" t="s">
        <v>1483</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1484</v>
      </c>
      <c r="B228" s="13"/>
      <c r="C228" s="5"/>
      <c r="D228" s="5"/>
      <c r="E228" s="5"/>
      <c r="F228" s="5"/>
      <c r="G228" s="5"/>
      <c r="H228" s="5"/>
      <c r="I228" s="5"/>
      <c r="J228" s="5"/>
    </row>
    <row r="229" spans="1:10" ht="12.75" hidden="1">
      <c r="A229" s="6" t="s">
        <v>1485</v>
      </c>
      <c r="B229" s="13"/>
      <c r="C229" s="5"/>
      <c r="D229" s="5"/>
      <c r="E229" s="5"/>
      <c r="F229" s="5"/>
      <c r="G229" s="5"/>
      <c r="H229" s="5"/>
      <c r="I229" s="5"/>
      <c r="J229" s="5"/>
    </row>
    <row r="230" spans="1:10" ht="12.75" hidden="1">
      <c r="A230" s="6" t="s">
        <v>1486</v>
      </c>
      <c r="B230" s="13"/>
      <c r="C230" s="5"/>
      <c r="D230" s="5"/>
      <c r="E230" s="5"/>
      <c r="F230" s="5"/>
      <c r="G230" s="5"/>
      <c r="H230" s="5"/>
      <c r="I230" s="5"/>
      <c r="J230" s="5"/>
    </row>
    <row r="231" spans="1:10" ht="12.75" hidden="1">
      <c r="A231" s="6" t="s">
        <v>1487</v>
      </c>
      <c r="B231" s="13"/>
      <c r="C231" s="5"/>
      <c r="D231" s="5"/>
      <c r="E231" s="5"/>
      <c r="F231" s="5"/>
      <c r="G231" s="5"/>
      <c r="H231" s="5"/>
      <c r="I231" s="5"/>
      <c r="J231" s="5"/>
    </row>
    <row r="232" spans="1:10" ht="12.75" hidden="1">
      <c r="A232" s="6" t="s">
        <v>1488</v>
      </c>
      <c r="B232" s="13"/>
      <c r="C232" s="5"/>
      <c r="D232" s="5"/>
      <c r="E232" s="5"/>
      <c r="F232" s="5"/>
      <c r="G232" s="5"/>
      <c r="H232" s="5"/>
      <c r="I232" s="5"/>
      <c r="J232" s="5"/>
    </row>
    <row r="233" spans="1:10" ht="12.75" hidden="1">
      <c r="A233" s="6" t="s">
        <v>1489</v>
      </c>
      <c r="B233" s="13"/>
      <c r="C233" s="5"/>
      <c r="D233" s="5"/>
      <c r="E233" s="5"/>
      <c r="F233" s="5"/>
      <c r="G233" s="5"/>
      <c r="H233" s="5"/>
      <c r="I233" s="5"/>
      <c r="J233" s="5"/>
    </row>
    <row r="234" spans="1:10" ht="12.75" hidden="1">
      <c r="A234" s="6" t="s">
        <v>1490</v>
      </c>
      <c r="B234" s="13"/>
      <c r="C234" s="5"/>
      <c r="D234" s="5"/>
      <c r="E234" s="5"/>
      <c r="F234" s="5"/>
      <c r="G234" s="5"/>
      <c r="H234" s="5"/>
      <c r="I234" s="5"/>
      <c r="J234" s="5"/>
    </row>
    <row r="235" spans="1:10" ht="12.75" hidden="1">
      <c r="A235" s="6" t="s">
        <v>1491</v>
      </c>
      <c r="B235" s="13"/>
      <c r="C235" s="5"/>
      <c r="D235" s="5"/>
      <c r="E235" s="5"/>
      <c r="F235" s="5"/>
      <c r="G235" s="5"/>
      <c r="H235" s="5"/>
      <c r="I235" s="5"/>
      <c r="J235" s="5"/>
    </row>
    <row r="236" spans="1:10" ht="12.75" hidden="1">
      <c r="A236" s="6" t="s">
        <v>1492</v>
      </c>
      <c r="B236" s="13"/>
      <c r="C236" s="5"/>
      <c r="D236" s="5"/>
      <c r="E236" s="5"/>
      <c r="F236" s="5"/>
      <c r="G236" s="5"/>
      <c r="H236" s="5"/>
      <c r="I236" s="5"/>
      <c r="J236" s="5"/>
    </row>
    <row r="237" spans="1:10" ht="12.75" hidden="1">
      <c r="A237" s="6" t="s">
        <v>1493</v>
      </c>
      <c r="B237" s="13"/>
      <c r="C237" s="5"/>
      <c r="D237" s="5"/>
      <c r="E237" s="5"/>
      <c r="F237" s="5"/>
      <c r="G237" s="5"/>
      <c r="H237" s="5"/>
      <c r="I237" s="5"/>
      <c r="J237" s="5"/>
    </row>
    <row r="238" spans="1:10" ht="12.75" hidden="1">
      <c r="A238" s="6" t="s">
        <v>2228</v>
      </c>
      <c r="B238" s="13"/>
      <c r="C238" s="5"/>
      <c r="D238" s="5"/>
      <c r="E238" s="5"/>
      <c r="F238" s="5"/>
      <c r="G238" s="5"/>
      <c r="H238" s="5"/>
      <c r="I238" s="5"/>
      <c r="J238" s="5"/>
    </row>
    <row r="239" spans="1:10" ht="12.75" hidden="1">
      <c r="A239" s="6" t="s">
        <v>1494</v>
      </c>
      <c r="B239" s="13"/>
      <c r="C239" s="5"/>
      <c r="D239" s="5"/>
      <c r="E239" s="5"/>
      <c r="F239" s="5"/>
      <c r="G239" s="5"/>
      <c r="H239" s="5"/>
      <c r="I239" s="5"/>
      <c r="J239" s="5"/>
    </row>
    <row r="240" spans="1:10" ht="12.75" hidden="1">
      <c r="A240" s="6" t="s">
        <v>1495</v>
      </c>
      <c r="B240" s="13"/>
      <c r="C240" s="5"/>
      <c r="D240" s="5"/>
      <c r="E240" s="5"/>
      <c r="F240" s="5"/>
      <c r="G240" s="5"/>
      <c r="H240" s="5"/>
      <c r="I240" s="5"/>
      <c r="J240" s="5"/>
    </row>
    <row r="241" spans="1:10" ht="12.75" hidden="1">
      <c r="A241" s="6" t="s">
        <v>1496</v>
      </c>
      <c r="B241" s="13"/>
      <c r="C241" s="5"/>
      <c r="D241" s="5"/>
      <c r="E241" s="5"/>
      <c r="F241" s="5"/>
      <c r="G241" s="5"/>
      <c r="H241" s="5"/>
      <c r="I241" s="5"/>
      <c r="J241" s="5"/>
    </row>
    <row r="242" spans="1:10" ht="12.75" hidden="1">
      <c r="A242" s="6" t="s">
        <v>1497</v>
      </c>
      <c r="B242" s="13"/>
      <c r="C242" s="5"/>
      <c r="D242" s="5"/>
      <c r="E242" s="5"/>
      <c r="F242" s="5"/>
      <c r="G242" s="5"/>
      <c r="H242" s="5"/>
      <c r="I242" s="5"/>
      <c r="J242" s="5"/>
    </row>
    <row r="243" spans="1:10" ht="12.75" hidden="1">
      <c r="A243" s="6" t="s">
        <v>1498</v>
      </c>
      <c r="B243" s="13"/>
      <c r="C243" s="5"/>
      <c r="D243" s="5"/>
      <c r="E243" s="5"/>
      <c r="F243" s="5"/>
      <c r="G243" s="5"/>
      <c r="H243" s="5"/>
      <c r="I243" s="5"/>
      <c r="J243" s="5"/>
    </row>
    <row r="244" spans="1:10" ht="12.75" hidden="1">
      <c r="A244" s="6" t="s">
        <v>1499</v>
      </c>
      <c r="B244" s="13"/>
      <c r="C244" s="5"/>
      <c r="D244" s="5"/>
      <c r="E244" s="5"/>
      <c r="F244" s="5"/>
      <c r="G244" s="5"/>
      <c r="H244" s="5"/>
      <c r="I244" s="5"/>
      <c r="J244" s="5"/>
    </row>
    <row r="245" spans="1:10" ht="12.75" hidden="1">
      <c r="A245" s="6" t="s">
        <v>1500</v>
      </c>
      <c r="B245" s="13"/>
      <c r="C245" s="5"/>
      <c r="D245" s="5"/>
      <c r="E245" s="5"/>
      <c r="F245" s="5"/>
      <c r="G245" s="5"/>
      <c r="H245" s="5"/>
      <c r="I245" s="5"/>
      <c r="J245" s="5"/>
    </row>
    <row r="246" spans="1:10" ht="12.75" hidden="1">
      <c r="A246" s="6" t="s">
        <v>1501</v>
      </c>
      <c r="B246" s="13"/>
      <c r="C246" s="5"/>
      <c r="D246" s="5"/>
      <c r="E246" s="5"/>
      <c r="F246" s="5"/>
      <c r="G246" s="5"/>
      <c r="H246" s="5"/>
      <c r="I246" s="5"/>
      <c r="J246" s="5"/>
    </row>
    <row r="247" spans="1:10" ht="12.75" hidden="1">
      <c r="A247" s="6" t="s">
        <v>1502</v>
      </c>
      <c r="B247" s="13"/>
      <c r="C247" s="5"/>
      <c r="D247" s="5"/>
      <c r="E247" s="5"/>
      <c r="F247" s="5"/>
      <c r="G247" s="5"/>
      <c r="H247" s="5"/>
      <c r="I247" s="5"/>
      <c r="J247" s="5"/>
    </row>
    <row r="248" spans="1:10" ht="12.75" hidden="1">
      <c r="A248" s="6" t="s">
        <v>1503</v>
      </c>
      <c r="B248" s="13"/>
      <c r="C248" s="5"/>
      <c r="D248" s="5"/>
      <c r="E248" s="5"/>
      <c r="F248" s="5"/>
      <c r="G248" s="5"/>
      <c r="H248" s="5"/>
      <c r="I248" s="5"/>
      <c r="J248" s="5"/>
    </row>
    <row r="249" spans="1:10" ht="12.75" hidden="1">
      <c r="A249" s="6" t="s">
        <v>1504</v>
      </c>
      <c r="B249" s="13"/>
      <c r="C249" s="5"/>
      <c r="D249" s="5"/>
      <c r="E249" s="5"/>
      <c r="F249" s="5"/>
      <c r="G249" s="5"/>
      <c r="H249" s="5"/>
      <c r="I249" s="5"/>
      <c r="J249" s="5"/>
    </row>
    <row r="250" spans="1:10" ht="12.75" hidden="1">
      <c r="A250" s="6" t="s">
        <v>1505</v>
      </c>
      <c r="B250" s="13"/>
      <c r="C250" s="5"/>
      <c r="D250" s="5"/>
      <c r="E250" s="5"/>
      <c r="F250" s="5"/>
      <c r="G250" s="5"/>
      <c r="H250" s="5"/>
      <c r="I250" s="5"/>
      <c r="J250" s="5"/>
    </row>
    <row r="251" spans="1:10" ht="12.75" hidden="1">
      <c r="A251" s="6" t="s">
        <v>1506</v>
      </c>
      <c r="B251" s="13"/>
      <c r="C251" s="5"/>
      <c r="D251" s="5"/>
      <c r="E251" s="5"/>
      <c r="F251" s="5"/>
      <c r="G251" s="5"/>
      <c r="H251" s="5"/>
      <c r="I251" s="5"/>
      <c r="J251" s="5"/>
    </row>
    <row r="252" spans="1:10" ht="12.75" hidden="1">
      <c r="A252" s="6" t="s">
        <v>1507</v>
      </c>
      <c r="B252" s="13"/>
      <c r="C252" s="5"/>
      <c r="D252" s="5"/>
      <c r="E252" s="5"/>
      <c r="F252" s="5"/>
      <c r="G252" s="5"/>
      <c r="H252" s="5"/>
      <c r="I252" s="5"/>
      <c r="J252" s="5"/>
    </row>
    <row r="253" spans="1:10" ht="12.75" hidden="1">
      <c r="A253" s="6" t="s">
        <v>1508</v>
      </c>
      <c r="B253" s="13"/>
      <c r="C253" s="5"/>
      <c r="D253" s="5"/>
      <c r="E253" s="5"/>
      <c r="F253" s="5"/>
      <c r="G253" s="5"/>
      <c r="H253" s="5"/>
      <c r="I253" s="5"/>
      <c r="J253" s="5"/>
    </row>
    <row r="254" spans="1:10" ht="12.75" hidden="1">
      <c r="A254" s="6" t="s">
        <v>1509</v>
      </c>
      <c r="B254" s="13"/>
      <c r="C254" s="5"/>
      <c r="D254" s="5"/>
      <c r="E254" s="5"/>
      <c r="F254" s="5"/>
      <c r="G254" s="5"/>
      <c r="H254" s="5"/>
      <c r="I254" s="5"/>
      <c r="J254" s="5"/>
    </row>
    <row r="255" spans="1:10" ht="12.75" hidden="1">
      <c r="A255" s="6" t="s">
        <v>1510</v>
      </c>
      <c r="B255" s="13"/>
      <c r="C255" s="5"/>
      <c r="D255" s="5"/>
      <c r="E255" s="5"/>
      <c r="F255" s="5"/>
      <c r="G255" s="5"/>
      <c r="H255" s="5"/>
      <c r="I255" s="5"/>
      <c r="J255" s="5"/>
    </row>
    <row r="256" spans="1:11" s="19" customFormat="1" ht="12.75">
      <c r="A256" s="11" t="s">
        <v>1511</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1512</v>
      </c>
      <c r="B257" s="13"/>
      <c r="C257" s="5"/>
      <c r="D257" s="5"/>
      <c r="E257" s="5"/>
      <c r="F257" s="5"/>
      <c r="G257" s="5"/>
      <c r="H257" s="5"/>
      <c r="I257" s="5"/>
      <c r="J257" s="5"/>
    </row>
    <row r="258" spans="1:10" ht="12.75" hidden="1">
      <c r="A258" s="6" t="s">
        <v>1513</v>
      </c>
      <c r="B258" s="13"/>
      <c r="C258" s="5"/>
      <c r="D258" s="5"/>
      <c r="E258" s="5"/>
      <c r="F258" s="5"/>
      <c r="G258" s="5"/>
      <c r="H258" s="5"/>
      <c r="I258" s="5"/>
      <c r="J258" s="5"/>
    </row>
    <row r="259" spans="1:10" ht="12.75" hidden="1">
      <c r="A259" s="6" t="s">
        <v>1514</v>
      </c>
      <c r="B259" s="13"/>
      <c r="C259" s="5"/>
      <c r="D259" s="5"/>
      <c r="E259" s="5"/>
      <c r="F259" s="5"/>
      <c r="G259" s="5"/>
      <c r="H259" s="5"/>
      <c r="I259" s="5"/>
      <c r="J259" s="5"/>
    </row>
    <row r="260" spans="1:10" ht="12.75" hidden="1">
      <c r="A260" s="6" t="s">
        <v>1515</v>
      </c>
      <c r="B260" s="13"/>
      <c r="C260" s="5"/>
      <c r="D260" s="5"/>
      <c r="E260" s="5"/>
      <c r="F260" s="5"/>
      <c r="G260" s="5"/>
      <c r="H260" s="5"/>
      <c r="I260" s="5"/>
      <c r="J260" s="5"/>
    </row>
    <row r="261" spans="1:10" ht="12.75" hidden="1">
      <c r="A261" s="6" t="s">
        <v>1516</v>
      </c>
      <c r="B261" s="13"/>
      <c r="C261" s="5"/>
      <c r="D261" s="5"/>
      <c r="E261" s="5"/>
      <c r="F261" s="5"/>
      <c r="G261" s="5"/>
      <c r="H261" s="5"/>
      <c r="I261" s="5"/>
      <c r="J261" s="5"/>
    </row>
    <row r="262" spans="1:10" ht="12.75" hidden="1">
      <c r="A262" s="6" t="s">
        <v>1517</v>
      </c>
      <c r="B262" s="13"/>
      <c r="C262" s="5"/>
      <c r="D262" s="5"/>
      <c r="E262" s="5"/>
      <c r="F262" s="5"/>
      <c r="G262" s="5"/>
      <c r="H262" s="5"/>
      <c r="I262" s="5"/>
      <c r="J262" s="5"/>
    </row>
    <row r="263" spans="1:10" ht="12.75" hidden="1">
      <c r="A263" s="6" t="s">
        <v>1518</v>
      </c>
      <c r="B263" s="13"/>
      <c r="C263" s="5"/>
      <c r="D263" s="5"/>
      <c r="E263" s="5"/>
      <c r="F263" s="5"/>
      <c r="G263" s="5"/>
      <c r="H263" s="5"/>
      <c r="I263" s="5"/>
      <c r="J263" s="5"/>
    </row>
    <row r="264" spans="1:10" ht="12.75" hidden="1">
      <c r="A264" s="6" t="s">
        <v>1519</v>
      </c>
      <c r="B264" s="13"/>
      <c r="C264" s="5"/>
      <c r="D264" s="5"/>
      <c r="E264" s="5"/>
      <c r="F264" s="5"/>
      <c r="G264" s="5"/>
      <c r="H264" s="5"/>
      <c r="I264" s="5"/>
      <c r="J264" s="5"/>
    </row>
    <row r="265" spans="1:10" ht="12.75" hidden="1">
      <c r="A265" s="6" t="s">
        <v>1520</v>
      </c>
      <c r="B265" s="13"/>
      <c r="C265" s="5"/>
      <c r="D265" s="5"/>
      <c r="E265" s="5"/>
      <c r="F265" s="5"/>
      <c r="G265" s="5"/>
      <c r="H265" s="5"/>
      <c r="I265" s="5"/>
      <c r="J265" s="5"/>
    </row>
    <row r="266" spans="1:10" ht="12.75" hidden="1">
      <c r="A266" s="6" t="s">
        <v>1521</v>
      </c>
      <c r="B266" s="13"/>
      <c r="C266" s="5"/>
      <c r="D266" s="5"/>
      <c r="E266" s="5"/>
      <c r="F266" s="5"/>
      <c r="G266" s="5"/>
      <c r="H266" s="5"/>
      <c r="I266" s="5"/>
      <c r="J266" s="5"/>
    </row>
    <row r="267" spans="1:10" ht="12.75" hidden="1">
      <c r="A267" s="6" t="s">
        <v>1522</v>
      </c>
      <c r="B267" s="13"/>
      <c r="C267" s="5"/>
      <c r="D267" s="5"/>
      <c r="E267" s="5"/>
      <c r="F267" s="5"/>
      <c r="G267" s="5"/>
      <c r="H267" s="5"/>
      <c r="I267" s="5"/>
      <c r="J267" s="5"/>
    </row>
    <row r="268" spans="1:10" ht="12.75" hidden="1">
      <c r="A268" s="6" t="s">
        <v>1523</v>
      </c>
      <c r="B268" s="13"/>
      <c r="C268" s="5"/>
      <c r="D268" s="5"/>
      <c r="E268" s="5"/>
      <c r="F268" s="5"/>
      <c r="G268" s="5"/>
      <c r="H268" s="5"/>
      <c r="I268" s="5"/>
      <c r="J268" s="5"/>
    </row>
    <row r="269" spans="1:10" ht="12.75" hidden="1">
      <c r="A269" s="6" t="s">
        <v>1524</v>
      </c>
      <c r="B269" s="13"/>
      <c r="C269" s="5"/>
      <c r="D269" s="5"/>
      <c r="E269" s="5"/>
      <c r="F269" s="5"/>
      <c r="G269" s="5"/>
      <c r="H269" s="5"/>
      <c r="I269" s="5"/>
      <c r="J269" s="5"/>
    </row>
    <row r="270" spans="1:10" ht="12.75" hidden="1">
      <c r="A270" s="6" t="s">
        <v>1525</v>
      </c>
      <c r="B270" s="13"/>
      <c r="C270" s="5"/>
      <c r="D270" s="5"/>
      <c r="E270" s="5"/>
      <c r="F270" s="5"/>
      <c r="G270" s="5"/>
      <c r="H270" s="5"/>
      <c r="I270" s="5"/>
      <c r="J270" s="5"/>
    </row>
    <row r="271" spans="1:10" ht="12.75" hidden="1">
      <c r="A271" s="6" t="s">
        <v>1526</v>
      </c>
      <c r="B271" s="13"/>
      <c r="C271" s="5"/>
      <c r="D271" s="5"/>
      <c r="E271" s="5"/>
      <c r="F271" s="5"/>
      <c r="G271" s="5"/>
      <c r="H271" s="5"/>
      <c r="I271" s="5"/>
      <c r="J271" s="5"/>
    </row>
    <row r="272" spans="1:10" ht="12.75" hidden="1">
      <c r="A272" s="6" t="s">
        <v>2229</v>
      </c>
      <c r="B272" s="13"/>
      <c r="C272" s="5"/>
      <c r="D272" s="5"/>
      <c r="E272" s="5"/>
      <c r="F272" s="5"/>
      <c r="G272" s="5"/>
      <c r="H272" s="5"/>
      <c r="I272" s="5"/>
      <c r="J272" s="5"/>
    </row>
    <row r="273" spans="1:10" ht="12.75" hidden="1">
      <c r="A273" s="6" t="s">
        <v>2230</v>
      </c>
      <c r="B273" s="13"/>
      <c r="C273" s="5"/>
      <c r="D273" s="5"/>
      <c r="E273" s="5"/>
      <c r="F273" s="5"/>
      <c r="G273" s="5"/>
      <c r="H273" s="5"/>
      <c r="I273" s="5"/>
      <c r="J273" s="5"/>
    </row>
    <row r="274" spans="1:11" s="19" customFormat="1" ht="12.75">
      <c r="A274" s="11" t="s">
        <v>1527</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1528</v>
      </c>
      <c r="B275" s="13"/>
      <c r="C275" s="5"/>
      <c r="D275" s="5"/>
      <c r="E275" s="5"/>
      <c r="F275" s="5"/>
      <c r="G275" s="5"/>
      <c r="H275" s="5"/>
      <c r="I275" s="5"/>
      <c r="J275" s="5"/>
    </row>
    <row r="276" spans="1:10" ht="12.75" hidden="1">
      <c r="A276" s="6" t="s">
        <v>1529</v>
      </c>
      <c r="B276" s="13"/>
      <c r="C276" s="5"/>
      <c r="D276" s="5"/>
      <c r="E276" s="5"/>
      <c r="F276" s="5"/>
      <c r="G276" s="5"/>
      <c r="H276" s="5"/>
      <c r="I276" s="5"/>
      <c r="J276" s="5"/>
    </row>
    <row r="277" spans="1:10" ht="12.75" hidden="1">
      <c r="A277" s="6" t="s">
        <v>1530</v>
      </c>
      <c r="B277" s="13"/>
      <c r="C277" s="5"/>
      <c r="D277" s="5"/>
      <c r="E277" s="5"/>
      <c r="F277" s="5"/>
      <c r="G277" s="5"/>
      <c r="H277" s="5"/>
      <c r="I277" s="5"/>
      <c r="J277" s="5"/>
    </row>
    <row r="278" spans="1:10" ht="12.75" hidden="1">
      <c r="A278" s="6" t="s">
        <v>1531</v>
      </c>
      <c r="B278" s="13"/>
      <c r="C278" s="5"/>
      <c r="D278" s="5"/>
      <c r="E278" s="5"/>
      <c r="F278" s="5"/>
      <c r="G278" s="5"/>
      <c r="H278" s="5"/>
      <c r="I278" s="5"/>
      <c r="J278" s="5"/>
    </row>
    <row r="279" spans="1:10" ht="12.75" hidden="1">
      <c r="A279" s="6" t="s">
        <v>2207</v>
      </c>
      <c r="B279" s="13"/>
      <c r="C279" s="5"/>
      <c r="D279" s="5"/>
      <c r="E279" s="5"/>
      <c r="F279" s="5"/>
      <c r="G279" s="5"/>
      <c r="H279" s="5"/>
      <c r="I279" s="5"/>
      <c r="J279" s="5"/>
    </row>
    <row r="280" spans="1:10" ht="12.75" hidden="1">
      <c r="A280" s="6" t="s">
        <v>1532</v>
      </c>
      <c r="B280" s="13"/>
      <c r="C280" s="5"/>
      <c r="D280" s="5"/>
      <c r="E280" s="5"/>
      <c r="F280" s="5"/>
      <c r="G280" s="5"/>
      <c r="H280" s="5"/>
      <c r="I280" s="5"/>
      <c r="J280" s="5"/>
    </row>
    <row r="281" spans="1:10" ht="12.75" hidden="1">
      <c r="A281" s="6" t="s">
        <v>2208</v>
      </c>
      <c r="B281" s="13"/>
      <c r="C281" s="5"/>
      <c r="D281" s="5"/>
      <c r="E281" s="5"/>
      <c r="F281" s="5"/>
      <c r="G281" s="5"/>
      <c r="H281" s="5"/>
      <c r="I281" s="5"/>
      <c r="J281" s="5"/>
    </row>
    <row r="282" spans="1:10" ht="12.75" hidden="1">
      <c r="A282" s="6" t="s">
        <v>2209</v>
      </c>
      <c r="B282" s="13"/>
      <c r="C282" s="5"/>
      <c r="D282" s="5"/>
      <c r="E282" s="5"/>
      <c r="F282" s="5"/>
      <c r="G282" s="5"/>
      <c r="H282" s="5"/>
      <c r="I282" s="5"/>
      <c r="J282" s="5"/>
    </row>
    <row r="283" spans="1:10" ht="12.75" hidden="1">
      <c r="A283" s="6" t="s">
        <v>1533</v>
      </c>
      <c r="B283" s="13"/>
      <c r="C283" s="5"/>
      <c r="D283" s="5"/>
      <c r="E283" s="5"/>
      <c r="F283" s="5"/>
      <c r="G283" s="5"/>
      <c r="H283" s="5"/>
      <c r="I283" s="5"/>
      <c r="J283" s="5"/>
    </row>
    <row r="284" spans="1:10" ht="12.75" hidden="1">
      <c r="A284" s="6" t="s">
        <v>1534</v>
      </c>
      <c r="B284" s="13"/>
      <c r="C284" s="5"/>
      <c r="D284" s="5"/>
      <c r="E284" s="5"/>
      <c r="F284" s="5"/>
      <c r="G284" s="5"/>
      <c r="H284" s="5"/>
      <c r="I284" s="5"/>
      <c r="J284" s="5"/>
    </row>
    <row r="285" spans="1:10" ht="12.75" hidden="1">
      <c r="A285" s="6" t="s">
        <v>1535</v>
      </c>
      <c r="B285" s="13"/>
      <c r="C285" s="5"/>
      <c r="D285" s="5"/>
      <c r="E285" s="5"/>
      <c r="F285" s="5"/>
      <c r="G285" s="5"/>
      <c r="H285" s="5"/>
      <c r="I285" s="5"/>
      <c r="J285" s="5"/>
    </row>
    <row r="286" spans="1:10" ht="12.75" hidden="1">
      <c r="A286" s="6" t="s">
        <v>1536</v>
      </c>
      <c r="B286" s="13"/>
      <c r="C286" s="5"/>
      <c r="D286" s="5"/>
      <c r="E286" s="5"/>
      <c r="F286" s="5"/>
      <c r="G286" s="5"/>
      <c r="H286" s="5"/>
      <c r="I286" s="5"/>
      <c r="J286" s="5"/>
    </row>
    <row r="287" spans="1:10" ht="12.75" hidden="1">
      <c r="A287" s="6" t="s">
        <v>1537</v>
      </c>
      <c r="B287" s="13"/>
      <c r="C287" s="5"/>
      <c r="D287" s="5"/>
      <c r="E287" s="5"/>
      <c r="F287" s="5"/>
      <c r="G287" s="5"/>
      <c r="H287" s="5"/>
      <c r="I287" s="5"/>
      <c r="J287" s="5"/>
    </row>
    <row r="288" spans="1:10" ht="12.75" hidden="1">
      <c r="A288" s="6" t="s">
        <v>1538</v>
      </c>
      <c r="B288" s="13"/>
      <c r="C288" s="5"/>
      <c r="D288" s="5"/>
      <c r="E288" s="5"/>
      <c r="F288" s="5"/>
      <c r="G288" s="5"/>
      <c r="H288" s="5"/>
      <c r="I288" s="5"/>
      <c r="J288" s="5"/>
    </row>
    <row r="289" spans="1:10" ht="12.75" hidden="1">
      <c r="A289" s="6" t="s">
        <v>1539</v>
      </c>
      <c r="B289" s="13"/>
      <c r="C289" s="5"/>
      <c r="D289" s="5"/>
      <c r="E289" s="5"/>
      <c r="F289" s="5"/>
      <c r="G289" s="5"/>
      <c r="H289" s="5"/>
      <c r="I289" s="5"/>
      <c r="J289" s="5"/>
    </row>
    <row r="290" spans="1:10" ht="12.75" hidden="1">
      <c r="A290" s="6" t="s">
        <v>1540</v>
      </c>
      <c r="B290" s="13"/>
      <c r="C290" s="5"/>
      <c r="D290" s="5"/>
      <c r="E290" s="5"/>
      <c r="F290" s="5"/>
      <c r="G290" s="5"/>
      <c r="H290" s="5"/>
      <c r="I290" s="5"/>
      <c r="J290" s="5"/>
    </row>
    <row r="291" spans="1:10" ht="12.75" hidden="1">
      <c r="A291" s="6" t="s">
        <v>1541</v>
      </c>
      <c r="B291" s="13"/>
      <c r="C291" s="5"/>
      <c r="D291" s="5"/>
      <c r="E291" s="5"/>
      <c r="F291" s="5"/>
      <c r="G291" s="5"/>
      <c r="H291" s="5"/>
      <c r="I291" s="5"/>
      <c r="J291" s="5"/>
    </row>
    <row r="292" spans="1:10" ht="12.75" hidden="1">
      <c r="A292" s="6" t="s">
        <v>1542</v>
      </c>
      <c r="B292" s="13"/>
      <c r="C292" s="5"/>
      <c r="D292" s="5"/>
      <c r="E292" s="5"/>
      <c r="F292" s="5"/>
      <c r="G292" s="5"/>
      <c r="H292" s="5"/>
      <c r="I292" s="5"/>
      <c r="J292" s="5"/>
    </row>
    <row r="293" spans="1:10" ht="12.75" hidden="1">
      <c r="A293" s="6" t="s">
        <v>1543</v>
      </c>
      <c r="B293" s="13"/>
      <c r="C293" s="5"/>
      <c r="D293" s="5"/>
      <c r="E293" s="5"/>
      <c r="F293" s="5"/>
      <c r="G293" s="5"/>
      <c r="H293" s="5"/>
      <c r="I293" s="5"/>
      <c r="J293" s="5"/>
    </row>
    <row r="294" spans="1:10" ht="12.75" hidden="1">
      <c r="A294" s="6" t="s">
        <v>2231</v>
      </c>
      <c r="B294" s="13"/>
      <c r="C294" s="5"/>
      <c r="D294" s="5"/>
      <c r="E294" s="5"/>
      <c r="F294" s="5"/>
      <c r="G294" s="5"/>
      <c r="H294" s="5"/>
      <c r="I294" s="5"/>
      <c r="J294" s="5"/>
    </row>
    <row r="295" spans="1:10" ht="12.75" hidden="1">
      <c r="A295" s="6" t="s">
        <v>1544</v>
      </c>
      <c r="B295" s="13"/>
      <c r="C295" s="5"/>
      <c r="D295" s="5"/>
      <c r="E295" s="5"/>
      <c r="F295" s="5"/>
      <c r="G295" s="5"/>
      <c r="H295" s="5"/>
      <c r="I295" s="5"/>
      <c r="J295" s="5"/>
    </row>
    <row r="296" spans="1:10" ht="12.75" hidden="1">
      <c r="A296" s="6" t="s">
        <v>1545</v>
      </c>
      <c r="B296" s="13"/>
      <c r="C296" s="5"/>
      <c r="D296" s="5"/>
      <c r="E296" s="5"/>
      <c r="F296" s="5"/>
      <c r="G296" s="5"/>
      <c r="H296" s="5"/>
      <c r="I296" s="5"/>
      <c r="J296" s="5"/>
    </row>
    <row r="297" spans="1:10" ht="12.75" hidden="1">
      <c r="A297" s="6" t="s">
        <v>1546</v>
      </c>
      <c r="B297" s="13"/>
      <c r="C297" s="5"/>
      <c r="D297" s="5"/>
      <c r="E297" s="5"/>
      <c r="F297" s="5"/>
      <c r="G297" s="5"/>
      <c r="H297" s="5"/>
      <c r="I297" s="5"/>
      <c r="J297" s="5"/>
    </row>
    <row r="298" spans="1:10" ht="12.75" hidden="1">
      <c r="A298" s="6" t="s">
        <v>1547</v>
      </c>
      <c r="B298" s="13"/>
      <c r="C298" s="5"/>
      <c r="D298" s="5"/>
      <c r="E298" s="5"/>
      <c r="F298" s="5"/>
      <c r="G298" s="5"/>
      <c r="H298" s="5"/>
      <c r="I298" s="5"/>
      <c r="J298" s="5"/>
    </row>
    <row r="299" spans="1:10" ht="12.75" hidden="1">
      <c r="A299" s="6" t="s">
        <v>1548</v>
      </c>
      <c r="B299" s="13"/>
      <c r="C299" s="5"/>
      <c r="D299" s="5"/>
      <c r="E299" s="5"/>
      <c r="F299" s="5"/>
      <c r="G299" s="5"/>
      <c r="H299" s="5"/>
      <c r="I299" s="5"/>
      <c r="J299" s="5"/>
    </row>
    <row r="300" spans="1:10" ht="12.75" hidden="1">
      <c r="A300" s="6" t="s">
        <v>1549</v>
      </c>
      <c r="B300" s="13"/>
      <c r="C300" s="5"/>
      <c r="D300" s="5"/>
      <c r="E300" s="5"/>
      <c r="F300" s="5"/>
      <c r="G300" s="5"/>
      <c r="H300" s="5"/>
      <c r="I300" s="5"/>
      <c r="J300" s="5"/>
    </row>
    <row r="301" spans="1:10" ht="12.75" hidden="1">
      <c r="A301" s="6" t="s">
        <v>2210</v>
      </c>
      <c r="B301" s="13"/>
      <c r="C301" s="5"/>
      <c r="D301" s="5"/>
      <c r="E301" s="5"/>
      <c r="F301" s="5"/>
      <c r="G301" s="5"/>
      <c r="H301" s="5"/>
      <c r="I301" s="5"/>
      <c r="J301" s="5"/>
    </row>
    <row r="302" spans="1:10" ht="12.75" hidden="1">
      <c r="A302" s="6" t="s">
        <v>1550</v>
      </c>
      <c r="B302" s="13"/>
      <c r="C302" s="5"/>
      <c r="D302" s="5"/>
      <c r="E302" s="5"/>
      <c r="F302" s="5"/>
      <c r="G302" s="5"/>
      <c r="H302" s="5"/>
      <c r="I302" s="5"/>
      <c r="J302" s="5"/>
    </row>
    <row r="303" spans="1:11" s="19" customFormat="1" ht="12.75">
      <c r="A303" s="11" t="s">
        <v>1551</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1552</v>
      </c>
      <c r="B304" s="13"/>
      <c r="C304" s="5"/>
      <c r="D304" s="5"/>
      <c r="E304" s="5"/>
      <c r="F304" s="5"/>
      <c r="G304" s="5"/>
      <c r="H304" s="5"/>
      <c r="I304" s="5"/>
      <c r="J304" s="5"/>
    </row>
    <row r="305" spans="1:10" ht="12.75" hidden="1">
      <c r="A305" s="6" t="s">
        <v>1553</v>
      </c>
      <c r="B305" s="13"/>
      <c r="C305" s="5"/>
      <c r="D305" s="5"/>
      <c r="E305" s="5"/>
      <c r="F305" s="5"/>
      <c r="G305" s="5"/>
      <c r="H305" s="5"/>
      <c r="I305" s="5"/>
      <c r="J305" s="5"/>
    </row>
    <row r="306" spans="1:10" ht="12.75" hidden="1">
      <c r="A306" s="6" t="s">
        <v>1554</v>
      </c>
      <c r="B306" s="13"/>
      <c r="C306" s="5"/>
      <c r="D306" s="5"/>
      <c r="E306" s="5"/>
      <c r="F306" s="5"/>
      <c r="G306" s="5"/>
      <c r="H306" s="5"/>
      <c r="I306" s="5"/>
      <c r="J306" s="5"/>
    </row>
    <row r="307" spans="1:10" ht="12.75" hidden="1">
      <c r="A307" s="6" t="s">
        <v>1555</v>
      </c>
      <c r="B307" s="13"/>
      <c r="C307" s="5"/>
      <c r="D307" s="5"/>
      <c r="E307" s="5"/>
      <c r="F307" s="5"/>
      <c r="G307" s="5"/>
      <c r="H307" s="5"/>
      <c r="I307" s="5"/>
      <c r="J307" s="5"/>
    </row>
    <row r="308" spans="1:10" ht="12.75" hidden="1">
      <c r="A308" s="6" t="s">
        <v>1556</v>
      </c>
      <c r="B308" s="13"/>
      <c r="C308" s="5"/>
      <c r="D308" s="5"/>
      <c r="E308" s="5"/>
      <c r="F308" s="5"/>
      <c r="G308" s="5"/>
      <c r="H308" s="5"/>
      <c r="I308" s="5"/>
      <c r="J308" s="5"/>
    </row>
    <row r="309" spans="1:10" ht="12.75" hidden="1">
      <c r="A309" s="6" t="s">
        <v>1557</v>
      </c>
      <c r="B309" s="13"/>
      <c r="C309" s="5"/>
      <c r="D309" s="5"/>
      <c r="E309" s="5"/>
      <c r="F309" s="5"/>
      <c r="G309" s="5"/>
      <c r="H309" s="5"/>
      <c r="I309" s="5"/>
      <c r="J309" s="5"/>
    </row>
    <row r="310" spans="1:10" ht="12.75" hidden="1">
      <c r="A310" s="6" t="s">
        <v>1558</v>
      </c>
      <c r="B310" s="13"/>
      <c r="C310" s="5"/>
      <c r="D310" s="5"/>
      <c r="E310" s="5"/>
      <c r="F310" s="5"/>
      <c r="G310" s="5"/>
      <c r="H310" s="5"/>
      <c r="I310" s="5"/>
      <c r="J310" s="5"/>
    </row>
    <row r="311" spans="1:10" ht="12.75" hidden="1">
      <c r="A311" s="6" t="s">
        <v>1559</v>
      </c>
      <c r="B311" s="13"/>
      <c r="C311" s="5"/>
      <c r="D311" s="5"/>
      <c r="E311" s="5"/>
      <c r="F311" s="5"/>
      <c r="G311" s="5"/>
      <c r="H311" s="5"/>
      <c r="I311" s="5"/>
      <c r="J311" s="5"/>
    </row>
    <row r="312" spans="1:10" ht="12.75" hidden="1">
      <c r="A312" s="6" t="s">
        <v>1560</v>
      </c>
      <c r="B312" s="13"/>
      <c r="C312" s="5"/>
      <c r="D312" s="5"/>
      <c r="E312" s="5"/>
      <c r="F312" s="5"/>
      <c r="G312" s="5"/>
      <c r="H312" s="5"/>
      <c r="I312" s="5"/>
      <c r="J312" s="5"/>
    </row>
    <row r="313" spans="1:10" ht="12.75" hidden="1">
      <c r="A313" s="6" t="s">
        <v>1561</v>
      </c>
      <c r="B313" s="13"/>
      <c r="C313" s="5"/>
      <c r="D313" s="5"/>
      <c r="E313" s="5"/>
      <c r="F313" s="5"/>
      <c r="G313" s="5"/>
      <c r="H313" s="5"/>
      <c r="I313" s="5"/>
      <c r="J313" s="5"/>
    </row>
    <row r="314" spans="1:10" ht="12.75" hidden="1">
      <c r="A314" s="6" t="s">
        <v>1562</v>
      </c>
      <c r="B314" s="13"/>
      <c r="C314" s="5"/>
      <c r="D314" s="5"/>
      <c r="E314" s="5"/>
      <c r="F314" s="5"/>
      <c r="G314" s="5"/>
      <c r="H314" s="5"/>
      <c r="I314" s="5"/>
      <c r="J314" s="5"/>
    </row>
    <row r="315" spans="1:10" ht="12.75" hidden="1">
      <c r="A315" s="6" t="s">
        <v>1563</v>
      </c>
      <c r="B315" s="13"/>
      <c r="C315" s="5"/>
      <c r="D315" s="5"/>
      <c r="E315" s="5"/>
      <c r="F315" s="5"/>
      <c r="G315" s="5"/>
      <c r="H315" s="5"/>
      <c r="I315" s="5"/>
      <c r="J315" s="5"/>
    </row>
    <row r="316" spans="1:10" ht="12.75" hidden="1">
      <c r="A316" s="6" t="s">
        <v>1564</v>
      </c>
      <c r="B316" s="13"/>
      <c r="C316" s="5"/>
      <c r="D316" s="5"/>
      <c r="E316" s="5"/>
      <c r="F316" s="5"/>
      <c r="G316" s="5"/>
      <c r="H316" s="5"/>
      <c r="I316" s="5"/>
      <c r="J316" s="5"/>
    </row>
    <row r="317" spans="1:10" ht="12.75" hidden="1">
      <c r="A317" s="6" t="s">
        <v>1565</v>
      </c>
      <c r="B317" s="13"/>
      <c r="C317" s="5"/>
      <c r="D317" s="5"/>
      <c r="E317" s="5"/>
      <c r="F317" s="5"/>
      <c r="G317" s="5"/>
      <c r="H317" s="5"/>
      <c r="I317" s="5"/>
      <c r="J317" s="5"/>
    </row>
    <row r="318" spans="1:10" ht="12.75" hidden="1">
      <c r="A318" s="6" t="s">
        <v>1566</v>
      </c>
      <c r="B318" s="13"/>
      <c r="C318" s="5"/>
      <c r="D318" s="5"/>
      <c r="E318" s="5"/>
      <c r="F318" s="5"/>
      <c r="G318" s="5"/>
      <c r="H318" s="5"/>
      <c r="I318" s="5"/>
      <c r="J318" s="5"/>
    </row>
    <row r="319" spans="1:10" ht="12.75" hidden="1">
      <c r="A319" s="6" t="s">
        <v>1567</v>
      </c>
      <c r="B319" s="13"/>
      <c r="C319" s="5"/>
      <c r="D319" s="5"/>
      <c r="E319" s="5"/>
      <c r="F319" s="5"/>
      <c r="G319" s="5"/>
      <c r="H319" s="5"/>
      <c r="I319" s="5"/>
      <c r="J319" s="5"/>
    </row>
    <row r="320" spans="1:10" ht="12.75" hidden="1">
      <c r="A320" s="6" t="s">
        <v>1568</v>
      </c>
      <c r="B320" s="13"/>
      <c r="C320" s="5"/>
      <c r="D320" s="5"/>
      <c r="E320" s="5"/>
      <c r="F320" s="5"/>
      <c r="G320" s="5"/>
      <c r="H320" s="5"/>
      <c r="I320" s="5"/>
      <c r="J320" s="5"/>
    </row>
    <row r="321" spans="1:10" ht="12.75" hidden="1">
      <c r="A321" s="6" t="s">
        <v>1569</v>
      </c>
      <c r="B321" s="13"/>
      <c r="C321" s="5"/>
      <c r="D321" s="5"/>
      <c r="E321" s="5"/>
      <c r="F321" s="5"/>
      <c r="G321" s="5"/>
      <c r="H321" s="5"/>
      <c r="I321" s="5"/>
      <c r="J321" s="5"/>
    </row>
    <row r="322" spans="1:10" ht="12.75" hidden="1">
      <c r="A322" s="6" t="s">
        <v>1570</v>
      </c>
      <c r="B322" s="13"/>
      <c r="C322" s="5"/>
      <c r="D322" s="5"/>
      <c r="E322" s="5"/>
      <c r="F322" s="5"/>
      <c r="G322" s="5"/>
      <c r="H322" s="5"/>
      <c r="I322" s="5"/>
      <c r="J322" s="5"/>
    </row>
    <row r="323" spans="1:10" ht="12.75" hidden="1">
      <c r="A323" s="6" t="s">
        <v>1571</v>
      </c>
      <c r="B323" s="13"/>
      <c r="C323" s="5"/>
      <c r="D323" s="5"/>
      <c r="E323" s="5"/>
      <c r="F323" s="5"/>
      <c r="G323" s="5"/>
      <c r="H323" s="5"/>
      <c r="I323" s="5"/>
      <c r="J323" s="5"/>
    </row>
    <row r="324" spans="1:10" ht="12.75" hidden="1">
      <c r="A324" s="6" t="s">
        <v>1572</v>
      </c>
      <c r="B324" s="13"/>
      <c r="C324" s="5"/>
      <c r="D324" s="5"/>
      <c r="E324" s="5"/>
      <c r="F324" s="5"/>
      <c r="G324" s="5"/>
      <c r="H324" s="5"/>
      <c r="I324" s="5"/>
      <c r="J324" s="5"/>
    </row>
    <row r="325" spans="1:10" ht="12.75" hidden="1">
      <c r="A325" s="6" t="s">
        <v>1573</v>
      </c>
      <c r="B325" s="13"/>
      <c r="C325" s="5"/>
      <c r="D325" s="5"/>
      <c r="E325" s="5"/>
      <c r="F325" s="5"/>
      <c r="G325" s="5"/>
      <c r="H325" s="5"/>
      <c r="I325" s="5"/>
      <c r="J325" s="5"/>
    </row>
    <row r="326" spans="1:10" ht="12.75" hidden="1">
      <c r="A326" s="6" t="s">
        <v>1574</v>
      </c>
      <c r="B326" s="13"/>
      <c r="C326" s="5"/>
      <c r="D326" s="5"/>
      <c r="E326" s="5"/>
      <c r="F326" s="5"/>
      <c r="G326" s="5"/>
      <c r="H326" s="5"/>
      <c r="I326" s="5"/>
      <c r="J326" s="5"/>
    </row>
    <row r="327" spans="1:11" s="19" customFormat="1" ht="12.75">
      <c r="A327" s="11" t="s">
        <v>1575</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2299</v>
      </c>
      <c r="B328" s="13"/>
      <c r="C328" s="5"/>
      <c r="D328" s="5"/>
      <c r="E328" s="5"/>
      <c r="F328" s="5"/>
      <c r="G328" s="5"/>
      <c r="H328" s="5"/>
      <c r="I328" s="5"/>
      <c r="J328" s="5"/>
    </row>
    <row r="329" spans="1:10" ht="12.75" hidden="1">
      <c r="A329" s="6" t="s">
        <v>2300</v>
      </c>
      <c r="B329" s="13"/>
      <c r="C329" s="5"/>
      <c r="D329" s="5"/>
      <c r="E329" s="5"/>
      <c r="F329" s="5"/>
      <c r="G329" s="5"/>
      <c r="H329" s="5"/>
      <c r="I329" s="5"/>
      <c r="J329" s="5"/>
    </row>
    <row r="330" spans="1:10" ht="12.75" hidden="1">
      <c r="A330" s="6" t="s">
        <v>2301</v>
      </c>
      <c r="B330" s="13"/>
      <c r="C330" s="5"/>
      <c r="D330" s="5"/>
      <c r="E330" s="5"/>
      <c r="F330" s="5"/>
      <c r="G330" s="5"/>
      <c r="H330" s="5"/>
      <c r="I330" s="5"/>
      <c r="J330" s="5"/>
    </row>
    <row r="331" spans="1:10" ht="12.75" hidden="1">
      <c r="A331" s="6" t="s">
        <v>1576</v>
      </c>
      <c r="B331" s="13"/>
      <c r="C331" s="5"/>
      <c r="D331" s="5"/>
      <c r="E331" s="5"/>
      <c r="F331" s="5"/>
      <c r="G331" s="5"/>
      <c r="H331" s="5"/>
      <c r="I331" s="5"/>
      <c r="J331" s="5"/>
    </row>
    <row r="332" spans="1:10" ht="12.75" hidden="1">
      <c r="A332" s="6" t="s">
        <v>1577</v>
      </c>
      <c r="B332" s="13"/>
      <c r="C332" s="5"/>
      <c r="D332" s="5"/>
      <c r="E332" s="5"/>
      <c r="F332" s="5"/>
      <c r="G332" s="5"/>
      <c r="H332" s="5"/>
      <c r="I332" s="5"/>
      <c r="J332" s="5"/>
    </row>
    <row r="333" spans="1:10" ht="12.75" hidden="1">
      <c r="A333" s="6" t="s">
        <v>2302</v>
      </c>
      <c r="B333" s="13"/>
      <c r="C333" s="5"/>
      <c r="D333" s="5"/>
      <c r="E333" s="5"/>
      <c r="F333" s="5"/>
      <c r="G333" s="5"/>
      <c r="H333" s="5"/>
      <c r="I333" s="5"/>
      <c r="J333" s="5"/>
    </row>
    <row r="334" spans="1:10" ht="12.75" hidden="1">
      <c r="A334" s="6" t="s">
        <v>2303</v>
      </c>
      <c r="B334" s="13"/>
      <c r="C334" s="5"/>
      <c r="D334" s="5"/>
      <c r="E334" s="5"/>
      <c r="F334" s="5"/>
      <c r="G334" s="5"/>
      <c r="H334" s="5"/>
      <c r="I334" s="5"/>
      <c r="J334" s="5"/>
    </row>
    <row r="335" spans="1:10" ht="12.75" hidden="1">
      <c r="A335" s="6" t="s">
        <v>2304</v>
      </c>
      <c r="B335" s="13"/>
      <c r="C335" s="5"/>
      <c r="D335" s="5"/>
      <c r="E335" s="5"/>
      <c r="F335" s="5"/>
      <c r="G335" s="5"/>
      <c r="H335" s="5"/>
      <c r="I335" s="5"/>
      <c r="J335" s="5"/>
    </row>
    <row r="336" spans="1:10" ht="12.75" hidden="1">
      <c r="A336" s="6" t="s">
        <v>2305</v>
      </c>
      <c r="B336" s="13"/>
      <c r="C336" s="5"/>
      <c r="D336" s="5"/>
      <c r="E336" s="5"/>
      <c r="F336" s="5"/>
      <c r="G336" s="5"/>
      <c r="H336" s="5"/>
      <c r="I336" s="5"/>
      <c r="J336" s="5"/>
    </row>
    <row r="337" spans="1:10" ht="12.75" hidden="1">
      <c r="A337" s="6" t="s">
        <v>2306</v>
      </c>
      <c r="B337" s="13"/>
      <c r="C337" s="5"/>
      <c r="D337" s="5"/>
      <c r="E337" s="5"/>
      <c r="F337" s="5"/>
      <c r="G337" s="5"/>
      <c r="H337" s="5"/>
      <c r="I337" s="5"/>
      <c r="J337" s="5"/>
    </row>
    <row r="338" spans="1:10" ht="12.75" hidden="1">
      <c r="A338" s="6" t="s">
        <v>2307</v>
      </c>
      <c r="B338" s="13"/>
      <c r="C338" s="5"/>
      <c r="D338" s="5"/>
      <c r="E338" s="5"/>
      <c r="F338" s="5"/>
      <c r="G338" s="5"/>
      <c r="H338" s="5"/>
      <c r="I338" s="5"/>
      <c r="J338" s="5"/>
    </row>
    <row r="339" spans="1:10" ht="12.75" hidden="1">
      <c r="A339" s="6" t="s">
        <v>1578</v>
      </c>
      <c r="B339" s="13"/>
      <c r="C339" s="5"/>
      <c r="D339" s="5"/>
      <c r="E339" s="5"/>
      <c r="F339" s="5"/>
      <c r="G339" s="5"/>
      <c r="H339" s="5"/>
      <c r="I339" s="5"/>
      <c r="J339" s="5"/>
    </row>
    <row r="340" spans="1:10" ht="12.75" hidden="1">
      <c r="A340" s="6" t="s">
        <v>2308</v>
      </c>
      <c r="B340" s="13"/>
      <c r="C340" s="5"/>
      <c r="D340" s="5"/>
      <c r="E340" s="5"/>
      <c r="F340" s="5"/>
      <c r="G340" s="5"/>
      <c r="H340" s="5"/>
      <c r="I340" s="5"/>
      <c r="J340" s="5"/>
    </row>
    <row r="341" spans="1:10" ht="12.75" hidden="1">
      <c r="A341" s="6" t="s">
        <v>1579</v>
      </c>
      <c r="B341" s="13"/>
      <c r="C341" s="5"/>
      <c r="D341" s="5"/>
      <c r="E341" s="5"/>
      <c r="F341" s="5"/>
      <c r="G341" s="5"/>
      <c r="H341" s="5"/>
      <c r="I341" s="5"/>
      <c r="J341" s="5"/>
    </row>
    <row r="342" spans="1:10" ht="12.75" hidden="1">
      <c r="A342" s="6" t="s">
        <v>2309</v>
      </c>
      <c r="B342" s="13"/>
      <c r="C342" s="5"/>
      <c r="D342" s="5"/>
      <c r="E342" s="5"/>
      <c r="F342" s="5"/>
      <c r="G342" s="5"/>
      <c r="H342" s="5"/>
      <c r="I342" s="5"/>
      <c r="J342" s="5"/>
    </row>
    <row r="343" spans="1:10" ht="12.75" hidden="1">
      <c r="A343" s="6" t="s">
        <v>1580</v>
      </c>
      <c r="B343" s="13"/>
      <c r="C343" s="5"/>
      <c r="D343" s="5"/>
      <c r="E343" s="5"/>
      <c r="F343" s="5"/>
      <c r="G343" s="5"/>
      <c r="H343" s="5"/>
      <c r="I343" s="5"/>
      <c r="J343" s="5"/>
    </row>
    <row r="344" spans="1:10" ht="12.75" hidden="1">
      <c r="A344" s="6" t="s">
        <v>1581</v>
      </c>
      <c r="B344" s="13"/>
      <c r="C344" s="5"/>
      <c r="D344" s="5"/>
      <c r="E344" s="5"/>
      <c r="F344" s="5"/>
      <c r="G344" s="5"/>
      <c r="H344" s="5"/>
      <c r="I344" s="5"/>
      <c r="J344" s="5"/>
    </row>
    <row r="345" spans="1:10" ht="12.75" hidden="1">
      <c r="A345" s="6" t="s">
        <v>1582</v>
      </c>
      <c r="B345" s="13"/>
      <c r="C345" s="5"/>
      <c r="D345" s="5"/>
      <c r="E345" s="5"/>
      <c r="F345" s="5"/>
      <c r="G345" s="5"/>
      <c r="H345" s="5"/>
      <c r="I345" s="5"/>
      <c r="J345" s="5"/>
    </row>
    <row r="346" spans="1:10" ht="12.75" hidden="1">
      <c r="A346" s="6" t="s">
        <v>1583</v>
      </c>
      <c r="B346" s="13"/>
      <c r="C346" s="5"/>
      <c r="D346" s="5"/>
      <c r="E346" s="5"/>
      <c r="F346" s="5"/>
      <c r="G346" s="5"/>
      <c r="H346" s="5"/>
      <c r="I346" s="5"/>
      <c r="J346" s="5"/>
    </row>
    <row r="347" spans="1:10" ht="12.75" hidden="1">
      <c r="A347" s="6" t="s">
        <v>2310</v>
      </c>
      <c r="B347" s="13"/>
      <c r="C347" s="5"/>
      <c r="D347" s="5"/>
      <c r="E347" s="5"/>
      <c r="F347" s="5"/>
      <c r="G347" s="5"/>
      <c r="H347" s="5"/>
      <c r="I347" s="5"/>
      <c r="J347" s="5"/>
    </row>
    <row r="348" spans="1:10" ht="12.75" hidden="1">
      <c r="A348" s="6" t="s">
        <v>2311</v>
      </c>
      <c r="B348" s="13"/>
      <c r="C348" s="5"/>
      <c r="D348" s="5"/>
      <c r="E348" s="5"/>
      <c r="F348" s="5"/>
      <c r="G348" s="5"/>
      <c r="H348" s="5"/>
      <c r="I348" s="5"/>
      <c r="J348" s="5"/>
    </row>
    <row r="349" spans="1:10" ht="12.75" hidden="1">
      <c r="A349" s="6" t="s">
        <v>1584</v>
      </c>
      <c r="B349" s="13"/>
      <c r="C349" s="5"/>
      <c r="D349" s="5"/>
      <c r="E349" s="5"/>
      <c r="F349" s="5"/>
      <c r="G349" s="5"/>
      <c r="H349" s="5"/>
      <c r="I349" s="5"/>
      <c r="J349" s="5"/>
    </row>
    <row r="350" spans="1:10" ht="12.75" hidden="1">
      <c r="A350" s="6" t="s">
        <v>2312</v>
      </c>
      <c r="B350" s="13"/>
      <c r="C350" s="5"/>
      <c r="D350" s="5"/>
      <c r="E350" s="5"/>
      <c r="F350" s="5"/>
      <c r="G350" s="5"/>
      <c r="H350" s="5"/>
      <c r="I350" s="5"/>
      <c r="J350" s="5"/>
    </row>
    <row r="351" spans="1:10" ht="12.75" hidden="1">
      <c r="A351" s="6" t="s">
        <v>1585</v>
      </c>
      <c r="B351" s="13"/>
      <c r="C351" s="5"/>
      <c r="D351" s="5"/>
      <c r="E351" s="5"/>
      <c r="F351" s="5"/>
      <c r="G351" s="5"/>
      <c r="H351" s="5"/>
      <c r="I351" s="5"/>
      <c r="J351" s="5"/>
    </row>
    <row r="352" spans="1:10" ht="12.75" hidden="1">
      <c r="A352" s="6" t="s">
        <v>1586</v>
      </c>
      <c r="B352" s="13"/>
      <c r="C352" s="5"/>
      <c r="D352" s="5"/>
      <c r="E352" s="5"/>
      <c r="F352" s="5"/>
      <c r="G352" s="5"/>
      <c r="H352" s="5"/>
      <c r="I352" s="5"/>
      <c r="J352" s="5"/>
    </row>
    <row r="353" spans="1:10" ht="12.75" hidden="1">
      <c r="A353" s="6" t="s">
        <v>2313</v>
      </c>
      <c r="B353" s="13"/>
      <c r="C353" s="5"/>
      <c r="D353" s="5"/>
      <c r="E353" s="5"/>
      <c r="F353" s="5"/>
      <c r="G353" s="5"/>
      <c r="H353" s="5"/>
      <c r="I353" s="5"/>
      <c r="J353" s="5"/>
    </row>
    <row r="354" spans="1:10" ht="12.75" hidden="1">
      <c r="A354" s="6" t="s">
        <v>2232</v>
      </c>
      <c r="B354" s="13"/>
      <c r="C354" s="5"/>
      <c r="D354" s="5"/>
      <c r="E354" s="5"/>
      <c r="F354" s="5"/>
      <c r="G354" s="5"/>
      <c r="H354" s="5"/>
      <c r="I354" s="5"/>
      <c r="J354" s="5"/>
    </row>
    <row r="355" spans="1:10" ht="12.75" hidden="1">
      <c r="A355" s="6" t="s">
        <v>2314</v>
      </c>
      <c r="B355" s="13"/>
      <c r="C355" s="5"/>
      <c r="D355" s="5"/>
      <c r="E355" s="5"/>
      <c r="F355" s="5"/>
      <c r="G355" s="5"/>
      <c r="H355" s="5"/>
      <c r="I355" s="5"/>
      <c r="J355" s="5"/>
    </row>
    <row r="356" spans="1:10" ht="12.75" hidden="1">
      <c r="A356" s="6" t="s">
        <v>1587</v>
      </c>
      <c r="B356" s="13"/>
      <c r="C356" s="5"/>
      <c r="D356" s="5"/>
      <c r="E356" s="5"/>
      <c r="F356" s="5"/>
      <c r="G356" s="5"/>
      <c r="H356" s="5"/>
      <c r="I356" s="5"/>
      <c r="J356" s="5"/>
    </row>
    <row r="357" spans="1:10" ht="12.75" hidden="1">
      <c r="A357" s="6" t="s">
        <v>1588</v>
      </c>
      <c r="B357" s="13"/>
      <c r="C357" s="5"/>
      <c r="D357" s="5"/>
      <c r="E357" s="5"/>
      <c r="F357" s="5"/>
      <c r="G357" s="5"/>
      <c r="H357" s="5"/>
      <c r="I357" s="5"/>
      <c r="J357" s="5"/>
    </row>
    <row r="358" spans="1:10" ht="12.75" hidden="1">
      <c r="A358" s="6" t="s">
        <v>2315</v>
      </c>
      <c r="B358" s="13"/>
      <c r="C358" s="5"/>
      <c r="D358" s="5"/>
      <c r="E358" s="5"/>
      <c r="F358" s="5"/>
      <c r="G358" s="5"/>
      <c r="H358" s="5"/>
      <c r="I358" s="5"/>
      <c r="J358" s="5"/>
    </row>
    <row r="359" spans="1:10" ht="12.75" hidden="1">
      <c r="A359" s="6" t="s">
        <v>1589</v>
      </c>
      <c r="B359" s="13"/>
      <c r="C359" s="5"/>
      <c r="D359" s="5"/>
      <c r="E359" s="5"/>
      <c r="F359" s="5"/>
      <c r="G359" s="5"/>
      <c r="H359" s="5"/>
      <c r="I359" s="5"/>
      <c r="J359" s="5"/>
    </row>
    <row r="360" spans="1:11" s="19" customFormat="1" ht="12.75">
      <c r="A360" s="11" t="s">
        <v>1590</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1591</v>
      </c>
      <c r="B361" s="13"/>
      <c r="C361" s="5"/>
      <c r="D361" s="5"/>
      <c r="E361" s="5"/>
      <c r="F361" s="5"/>
      <c r="G361" s="5"/>
      <c r="H361" s="5"/>
      <c r="I361" s="5"/>
      <c r="J361" s="5"/>
    </row>
    <row r="362" spans="1:10" ht="12.75" hidden="1">
      <c r="A362" s="6" t="s">
        <v>1592</v>
      </c>
      <c r="B362" s="13"/>
      <c r="C362" s="5"/>
      <c r="D362" s="5"/>
      <c r="E362" s="5"/>
      <c r="F362" s="5"/>
      <c r="G362" s="5"/>
      <c r="H362" s="5"/>
      <c r="I362" s="5"/>
      <c r="J362" s="5"/>
    </row>
    <row r="363" spans="1:10" ht="12.75" hidden="1">
      <c r="A363" s="6" t="s">
        <v>1593</v>
      </c>
      <c r="B363" s="13"/>
      <c r="C363" s="5"/>
      <c r="D363" s="5"/>
      <c r="E363" s="5"/>
      <c r="F363" s="5"/>
      <c r="G363" s="5"/>
      <c r="H363" s="5"/>
      <c r="I363" s="5"/>
      <c r="J363" s="5"/>
    </row>
    <row r="364" spans="1:10" ht="12.75" hidden="1">
      <c r="A364" s="6" t="s">
        <v>1594</v>
      </c>
      <c r="B364" s="13"/>
      <c r="C364" s="5"/>
      <c r="D364" s="5"/>
      <c r="E364" s="5"/>
      <c r="F364" s="5"/>
      <c r="G364" s="5"/>
      <c r="H364" s="5"/>
      <c r="I364" s="5"/>
      <c r="J364" s="5"/>
    </row>
    <row r="365" spans="1:10" ht="12.75" hidden="1">
      <c r="A365" s="6" t="s">
        <v>1595</v>
      </c>
      <c r="B365" s="13"/>
      <c r="C365" s="5"/>
      <c r="D365" s="5"/>
      <c r="E365" s="5"/>
      <c r="F365" s="5"/>
      <c r="G365" s="5"/>
      <c r="H365" s="5"/>
      <c r="I365" s="5"/>
      <c r="J365" s="5"/>
    </row>
    <row r="366" spans="1:10" ht="12.75" hidden="1">
      <c r="A366" s="6" t="s">
        <v>1596</v>
      </c>
      <c r="B366" s="13"/>
      <c r="C366" s="5"/>
      <c r="D366" s="5"/>
      <c r="E366" s="5"/>
      <c r="F366" s="5"/>
      <c r="G366" s="5"/>
      <c r="H366" s="5"/>
      <c r="I366" s="5"/>
      <c r="J366" s="5"/>
    </row>
    <row r="367" spans="1:10" ht="12.75" hidden="1">
      <c r="A367" s="6" t="s">
        <v>1597</v>
      </c>
      <c r="B367" s="13"/>
      <c r="C367" s="5"/>
      <c r="D367" s="5"/>
      <c r="E367" s="5"/>
      <c r="F367" s="5"/>
      <c r="G367" s="5"/>
      <c r="H367" s="5"/>
      <c r="I367" s="5"/>
      <c r="J367" s="5"/>
    </row>
    <row r="368" spans="1:10" ht="12.75" hidden="1">
      <c r="A368" s="6" t="s">
        <v>1598</v>
      </c>
      <c r="B368" s="13"/>
      <c r="C368" s="5"/>
      <c r="D368" s="5"/>
      <c r="E368" s="5"/>
      <c r="F368" s="5"/>
      <c r="G368" s="5"/>
      <c r="H368" s="5"/>
      <c r="I368" s="5"/>
      <c r="J368" s="5"/>
    </row>
    <row r="369" spans="1:10" ht="12.75" hidden="1">
      <c r="A369" s="6" t="s">
        <v>1599</v>
      </c>
      <c r="B369" s="13"/>
      <c r="C369" s="5"/>
      <c r="D369" s="5"/>
      <c r="E369" s="5"/>
      <c r="F369" s="5"/>
      <c r="G369" s="5"/>
      <c r="H369" s="5"/>
      <c r="I369" s="5"/>
      <c r="J369" s="5"/>
    </row>
    <row r="370" spans="1:10" ht="12.75" hidden="1">
      <c r="A370" s="6" t="s">
        <v>1600</v>
      </c>
      <c r="B370" s="13"/>
      <c r="C370" s="5"/>
      <c r="D370" s="5"/>
      <c r="E370" s="5"/>
      <c r="F370" s="5"/>
      <c r="G370" s="5"/>
      <c r="H370" s="5"/>
      <c r="I370" s="5"/>
      <c r="J370" s="5"/>
    </row>
    <row r="371" spans="1:10" ht="12.75" hidden="1">
      <c r="A371" s="6" t="s">
        <v>1601</v>
      </c>
      <c r="B371" s="13"/>
      <c r="C371" s="5"/>
      <c r="D371" s="5"/>
      <c r="E371" s="5"/>
      <c r="F371" s="5"/>
      <c r="G371" s="5"/>
      <c r="H371" s="5"/>
      <c r="I371" s="5"/>
      <c r="J371" s="5"/>
    </row>
    <row r="372" spans="1:10" ht="12.75" hidden="1">
      <c r="A372" s="6" t="s">
        <v>1602</v>
      </c>
      <c r="B372" s="13"/>
      <c r="C372" s="5"/>
      <c r="D372" s="5"/>
      <c r="E372" s="5"/>
      <c r="F372" s="5"/>
      <c r="G372" s="5"/>
      <c r="H372" s="5"/>
      <c r="I372" s="5"/>
      <c r="J372" s="5"/>
    </row>
    <row r="373" spans="1:10" ht="12.75" hidden="1">
      <c r="A373" s="6" t="s">
        <v>1603</v>
      </c>
      <c r="B373" s="13"/>
      <c r="C373" s="5"/>
      <c r="D373" s="5"/>
      <c r="E373" s="5"/>
      <c r="F373" s="5"/>
      <c r="G373" s="5"/>
      <c r="H373" s="5"/>
      <c r="I373" s="5"/>
      <c r="J373" s="5"/>
    </row>
    <row r="374" spans="1:10" ht="12.75" hidden="1">
      <c r="A374" s="6" t="s">
        <v>1604</v>
      </c>
      <c r="B374" s="13"/>
      <c r="C374" s="5"/>
      <c r="D374" s="5"/>
      <c r="E374" s="5"/>
      <c r="F374" s="5"/>
      <c r="G374" s="5"/>
      <c r="H374" s="5"/>
      <c r="I374" s="5"/>
      <c r="J374" s="5"/>
    </row>
    <row r="375" spans="1:10" ht="12.75" hidden="1">
      <c r="A375" s="6" t="s">
        <v>1605</v>
      </c>
      <c r="B375" s="13"/>
      <c r="C375" s="5"/>
      <c r="D375" s="5"/>
      <c r="E375" s="5"/>
      <c r="F375" s="5"/>
      <c r="G375" s="5"/>
      <c r="H375" s="5"/>
      <c r="I375" s="5"/>
      <c r="J375" s="5"/>
    </row>
    <row r="376" spans="1:10" ht="12.75" hidden="1">
      <c r="A376" s="6" t="s">
        <v>1606</v>
      </c>
      <c r="B376" s="13"/>
      <c r="C376" s="5"/>
      <c r="D376" s="5"/>
      <c r="E376" s="5"/>
      <c r="F376" s="5"/>
      <c r="G376" s="5"/>
      <c r="H376" s="5"/>
      <c r="I376" s="5"/>
      <c r="J376" s="5"/>
    </row>
    <row r="377" spans="1:10" ht="12.75" hidden="1">
      <c r="A377" s="6" t="s">
        <v>1607</v>
      </c>
      <c r="B377" s="13"/>
      <c r="C377" s="5"/>
      <c r="D377" s="5"/>
      <c r="E377" s="5"/>
      <c r="F377" s="5"/>
      <c r="G377" s="5"/>
      <c r="H377" s="5"/>
      <c r="I377" s="5"/>
      <c r="J377" s="5"/>
    </row>
    <row r="378" spans="1:10" ht="12.75" hidden="1">
      <c r="A378" s="6" t="s">
        <v>1608</v>
      </c>
      <c r="B378" s="13"/>
      <c r="C378" s="5"/>
      <c r="D378" s="5"/>
      <c r="E378" s="5"/>
      <c r="F378" s="5"/>
      <c r="G378" s="5"/>
      <c r="H378" s="5"/>
      <c r="I378" s="5"/>
      <c r="J378" s="5"/>
    </row>
    <row r="379" spans="1:10" ht="12.75" hidden="1">
      <c r="A379" s="6" t="s">
        <v>1609</v>
      </c>
      <c r="B379" s="13"/>
      <c r="C379" s="5"/>
      <c r="D379" s="5"/>
      <c r="E379" s="5"/>
      <c r="F379" s="5"/>
      <c r="G379" s="5"/>
      <c r="H379" s="5"/>
      <c r="I379" s="5"/>
      <c r="J379" s="5"/>
    </row>
    <row r="380" spans="1:10" ht="12.75" hidden="1">
      <c r="A380" s="6" t="s">
        <v>1610</v>
      </c>
      <c r="B380" s="13"/>
      <c r="C380" s="5"/>
      <c r="D380" s="5"/>
      <c r="E380" s="5"/>
      <c r="F380" s="5"/>
      <c r="G380" s="5"/>
      <c r="H380" s="5"/>
      <c r="I380" s="5"/>
      <c r="J380" s="5"/>
    </row>
    <row r="381" spans="1:10" ht="12.75" hidden="1">
      <c r="A381" s="6" t="s">
        <v>1611</v>
      </c>
      <c r="B381" s="13"/>
      <c r="C381" s="5"/>
      <c r="D381" s="5"/>
      <c r="E381" s="5"/>
      <c r="F381" s="5"/>
      <c r="G381" s="5"/>
      <c r="H381" s="5"/>
      <c r="I381" s="5"/>
      <c r="J381" s="5"/>
    </row>
    <row r="382" spans="1:10" ht="12.75" hidden="1">
      <c r="A382" s="6" t="s">
        <v>1612</v>
      </c>
      <c r="B382" s="13"/>
      <c r="C382" s="5"/>
      <c r="D382" s="5"/>
      <c r="E382" s="5"/>
      <c r="F382" s="5"/>
      <c r="G382" s="5"/>
      <c r="H382" s="5"/>
      <c r="I382" s="5"/>
      <c r="J382" s="5"/>
    </row>
    <row r="383" spans="1:10" ht="12.75" hidden="1">
      <c r="A383" s="6" t="s">
        <v>1613</v>
      </c>
      <c r="B383" s="13"/>
      <c r="C383" s="5"/>
      <c r="D383" s="5"/>
      <c r="E383" s="5"/>
      <c r="F383" s="5"/>
      <c r="G383" s="5"/>
      <c r="H383" s="5"/>
      <c r="I383" s="5"/>
      <c r="J383" s="5"/>
    </row>
    <row r="384" spans="1:10" ht="12.75" hidden="1">
      <c r="A384" s="6" t="s">
        <v>1614</v>
      </c>
      <c r="B384" s="13"/>
      <c r="C384" s="5"/>
      <c r="D384" s="5"/>
      <c r="E384" s="5"/>
      <c r="F384" s="5"/>
      <c r="G384" s="5"/>
      <c r="H384" s="5"/>
      <c r="I384" s="5"/>
      <c r="J384" s="5"/>
    </row>
    <row r="385" spans="1:10" ht="12.75" hidden="1">
      <c r="A385" s="6" t="s">
        <v>1615</v>
      </c>
      <c r="B385" s="13"/>
      <c r="C385" s="5"/>
      <c r="D385" s="5"/>
      <c r="E385" s="5"/>
      <c r="F385" s="5"/>
      <c r="G385" s="5"/>
      <c r="H385" s="5"/>
      <c r="I385" s="5"/>
      <c r="J385" s="5"/>
    </row>
    <row r="386" spans="1:10" ht="12.75" hidden="1">
      <c r="A386" s="6" t="s">
        <v>1616</v>
      </c>
      <c r="B386" s="13"/>
      <c r="C386" s="5"/>
      <c r="D386" s="5"/>
      <c r="E386" s="5"/>
      <c r="F386" s="5"/>
      <c r="G386" s="5"/>
      <c r="H386" s="5"/>
      <c r="I386" s="5"/>
      <c r="J386" s="5"/>
    </row>
    <row r="387" spans="1:10" ht="12.75" hidden="1">
      <c r="A387" s="6" t="s">
        <v>1617</v>
      </c>
      <c r="B387" s="13"/>
      <c r="C387" s="5"/>
      <c r="D387" s="5"/>
      <c r="E387" s="5"/>
      <c r="F387" s="5"/>
      <c r="G387" s="5"/>
      <c r="H387" s="5"/>
      <c r="I387" s="5"/>
      <c r="J387" s="5"/>
    </row>
    <row r="388" spans="1:10" ht="12.75" hidden="1">
      <c r="A388" s="6" t="s">
        <v>1618</v>
      </c>
      <c r="B388" s="13"/>
      <c r="C388" s="5"/>
      <c r="D388" s="5"/>
      <c r="E388" s="5"/>
      <c r="F388" s="5"/>
      <c r="G388" s="5"/>
      <c r="H388" s="5"/>
      <c r="I388" s="5"/>
      <c r="J388" s="5"/>
    </row>
    <row r="389" spans="1:10" ht="12.75" hidden="1">
      <c r="A389" s="6" t="s">
        <v>1619</v>
      </c>
      <c r="B389" s="13"/>
      <c r="C389" s="5"/>
      <c r="D389" s="5"/>
      <c r="E389" s="5"/>
      <c r="F389" s="5"/>
      <c r="G389" s="5"/>
      <c r="H389" s="5"/>
      <c r="I389" s="5"/>
      <c r="J389" s="5"/>
    </row>
    <row r="390" spans="1:11" s="19" customFormat="1" ht="12.75">
      <c r="A390" s="11" t="s">
        <v>1620</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1621</v>
      </c>
      <c r="B391" s="13"/>
      <c r="C391" s="5"/>
      <c r="D391" s="5"/>
      <c r="E391" s="5"/>
      <c r="F391" s="5"/>
      <c r="G391" s="5"/>
      <c r="H391" s="5"/>
      <c r="I391" s="5"/>
      <c r="J391" s="5"/>
    </row>
    <row r="392" spans="1:10" ht="12.75" hidden="1">
      <c r="A392" s="6" t="s">
        <v>1622</v>
      </c>
      <c r="B392" s="13"/>
      <c r="C392" s="5"/>
      <c r="D392" s="5"/>
      <c r="E392" s="5"/>
      <c r="F392" s="5"/>
      <c r="G392" s="5"/>
      <c r="H392" s="5"/>
      <c r="I392" s="5"/>
      <c r="J392" s="5"/>
    </row>
    <row r="393" spans="1:10" ht="12.75" hidden="1">
      <c r="A393" s="6" t="s">
        <v>1623</v>
      </c>
      <c r="B393" s="13"/>
      <c r="C393" s="5"/>
      <c r="D393" s="5"/>
      <c r="E393" s="5"/>
      <c r="F393" s="5"/>
      <c r="G393" s="5"/>
      <c r="H393" s="5"/>
      <c r="I393" s="5"/>
      <c r="J393" s="5"/>
    </row>
    <row r="394" spans="1:10" ht="12.75" hidden="1">
      <c r="A394" s="6" t="s">
        <v>1624</v>
      </c>
      <c r="B394" s="13"/>
      <c r="C394" s="5"/>
      <c r="D394" s="5"/>
      <c r="E394" s="5"/>
      <c r="F394" s="5"/>
      <c r="G394" s="5"/>
      <c r="H394" s="5"/>
      <c r="I394" s="5"/>
      <c r="J394" s="5"/>
    </row>
    <row r="395" spans="1:10" ht="12.75" hidden="1">
      <c r="A395" s="6" t="s">
        <v>1625</v>
      </c>
      <c r="B395" s="13"/>
      <c r="C395" s="5"/>
      <c r="D395" s="5"/>
      <c r="E395" s="5"/>
      <c r="F395" s="5"/>
      <c r="G395" s="5"/>
      <c r="H395" s="5"/>
      <c r="I395" s="5"/>
      <c r="J395" s="5"/>
    </row>
    <row r="396" spans="1:10" ht="12.75" hidden="1">
      <c r="A396" s="6" t="s">
        <v>1626</v>
      </c>
      <c r="B396" s="13"/>
      <c r="C396" s="5"/>
      <c r="D396" s="5"/>
      <c r="E396" s="5"/>
      <c r="F396" s="5"/>
      <c r="G396" s="5"/>
      <c r="H396" s="5"/>
      <c r="I396" s="5"/>
      <c r="J396" s="5"/>
    </row>
    <row r="397" spans="1:10" ht="12.75" hidden="1">
      <c r="A397" s="6" t="s">
        <v>1627</v>
      </c>
      <c r="B397" s="13"/>
      <c r="C397" s="5"/>
      <c r="D397" s="5"/>
      <c r="E397" s="5"/>
      <c r="F397" s="5"/>
      <c r="G397" s="5"/>
      <c r="H397" s="5"/>
      <c r="I397" s="5"/>
      <c r="J397" s="5"/>
    </row>
    <row r="398" spans="1:10" ht="12.75" hidden="1">
      <c r="A398" s="6" t="s">
        <v>1628</v>
      </c>
      <c r="B398" s="13"/>
      <c r="C398" s="5"/>
      <c r="D398" s="5"/>
      <c r="E398" s="5"/>
      <c r="F398" s="5"/>
      <c r="G398" s="5"/>
      <c r="H398" s="5"/>
      <c r="I398" s="5"/>
      <c r="J398" s="5"/>
    </row>
    <row r="399" spans="1:10" ht="12.75" hidden="1">
      <c r="A399" s="6" t="s">
        <v>1629</v>
      </c>
      <c r="B399" s="13"/>
      <c r="C399" s="5"/>
      <c r="D399" s="5"/>
      <c r="E399" s="5"/>
      <c r="F399" s="5"/>
      <c r="G399" s="5"/>
      <c r="H399" s="5"/>
      <c r="I399" s="5"/>
      <c r="J399" s="5"/>
    </row>
    <row r="400" spans="1:10" ht="12.75" hidden="1">
      <c r="A400" s="6" t="s">
        <v>1630</v>
      </c>
      <c r="B400" s="13"/>
      <c r="C400" s="5"/>
      <c r="D400" s="5"/>
      <c r="E400" s="5"/>
      <c r="F400" s="5"/>
      <c r="G400" s="5"/>
      <c r="H400" s="5"/>
      <c r="I400" s="5"/>
      <c r="J400" s="5"/>
    </row>
    <row r="401" spans="1:11" s="19" customFormat="1" ht="12.75">
      <c r="A401" s="11" t="s">
        <v>1631</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1632</v>
      </c>
      <c r="B402" s="13"/>
      <c r="C402" s="5"/>
      <c r="D402" s="5"/>
      <c r="E402" s="5"/>
      <c r="F402" s="5"/>
      <c r="G402" s="5"/>
      <c r="H402" s="5"/>
      <c r="I402" s="5"/>
      <c r="J402" s="5"/>
    </row>
    <row r="403" spans="1:10" ht="12.75" hidden="1">
      <c r="A403" s="6" t="s">
        <v>1633</v>
      </c>
      <c r="B403" s="13"/>
      <c r="C403" s="5"/>
      <c r="D403" s="5"/>
      <c r="E403" s="5"/>
      <c r="F403" s="5"/>
      <c r="G403" s="5"/>
      <c r="H403" s="5"/>
      <c r="I403" s="5"/>
      <c r="J403" s="5"/>
    </row>
    <row r="404" spans="1:10" ht="12.75" hidden="1">
      <c r="A404" s="6" t="s">
        <v>1634</v>
      </c>
      <c r="B404" s="13"/>
      <c r="C404" s="5"/>
      <c r="D404" s="5"/>
      <c r="E404" s="5"/>
      <c r="F404" s="5"/>
      <c r="G404" s="5"/>
      <c r="H404" s="5"/>
      <c r="I404" s="5"/>
      <c r="J404" s="5"/>
    </row>
    <row r="405" spans="1:10" ht="12.75" hidden="1">
      <c r="A405" s="6" t="s">
        <v>1635</v>
      </c>
      <c r="B405" s="13"/>
      <c r="C405" s="5"/>
      <c r="D405" s="5"/>
      <c r="E405" s="5"/>
      <c r="F405" s="5"/>
      <c r="G405" s="5"/>
      <c r="H405" s="5"/>
      <c r="I405" s="5"/>
      <c r="J405" s="5"/>
    </row>
    <row r="406" spans="1:10" ht="12.75" hidden="1">
      <c r="A406" s="6" t="s">
        <v>1636</v>
      </c>
      <c r="B406" s="13"/>
      <c r="C406" s="5"/>
      <c r="D406" s="5"/>
      <c r="E406" s="5"/>
      <c r="F406" s="5"/>
      <c r="G406" s="5"/>
      <c r="H406" s="5"/>
      <c r="I406" s="5"/>
      <c r="J406" s="5"/>
    </row>
    <row r="407" spans="1:10" ht="12.75" hidden="1">
      <c r="A407" s="6" t="s">
        <v>1637</v>
      </c>
      <c r="B407" s="13"/>
      <c r="C407" s="5"/>
      <c r="D407" s="5"/>
      <c r="E407" s="5"/>
      <c r="F407" s="5"/>
      <c r="G407" s="5"/>
      <c r="H407" s="5"/>
      <c r="I407" s="5"/>
      <c r="J407" s="5"/>
    </row>
    <row r="408" spans="1:10" ht="12.75" hidden="1">
      <c r="A408" s="6" t="s">
        <v>1638</v>
      </c>
      <c r="B408" s="13"/>
      <c r="C408" s="5"/>
      <c r="D408" s="5"/>
      <c r="E408" s="5"/>
      <c r="F408" s="5"/>
      <c r="G408" s="5"/>
      <c r="H408" s="5"/>
      <c r="I408" s="5"/>
      <c r="J408" s="5"/>
    </row>
    <row r="409" spans="1:10" ht="12.75" hidden="1">
      <c r="A409" s="6" t="s">
        <v>1639</v>
      </c>
      <c r="B409" s="13"/>
      <c r="C409" s="5"/>
      <c r="D409" s="5"/>
      <c r="E409" s="5"/>
      <c r="F409" s="5"/>
      <c r="G409" s="5"/>
      <c r="H409" s="5"/>
      <c r="I409" s="5"/>
      <c r="J409" s="5"/>
    </row>
    <row r="410" spans="1:10" ht="12.75" hidden="1">
      <c r="A410" s="6" t="s">
        <v>1640</v>
      </c>
      <c r="B410" s="13"/>
      <c r="C410" s="5"/>
      <c r="D410" s="5"/>
      <c r="E410" s="5"/>
      <c r="F410" s="5"/>
      <c r="G410" s="5"/>
      <c r="H410" s="5"/>
      <c r="I410" s="5"/>
      <c r="J410" s="5"/>
    </row>
    <row r="411" spans="1:10" ht="12.75" hidden="1">
      <c r="A411" s="6" t="s">
        <v>1641</v>
      </c>
      <c r="B411" s="13"/>
      <c r="C411" s="5"/>
      <c r="D411" s="5"/>
      <c r="E411" s="5"/>
      <c r="F411" s="5"/>
      <c r="G411" s="5"/>
      <c r="H411" s="5"/>
      <c r="I411" s="5"/>
      <c r="J411" s="5"/>
    </row>
    <row r="412" spans="1:10" ht="12.75" hidden="1">
      <c r="A412" s="6" t="s">
        <v>1642</v>
      </c>
      <c r="B412" s="13"/>
      <c r="C412" s="5"/>
      <c r="D412" s="5"/>
      <c r="E412" s="5"/>
      <c r="F412" s="5"/>
      <c r="G412" s="5"/>
      <c r="H412" s="5"/>
      <c r="I412" s="5"/>
      <c r="J412" s="5"/>
    </row>
    <row r="413" spans="1:10" ht="12.75" hidden="1">
      <c r="A413" s="6" t="s">
        <v>1643</v>
      </c>
      <c r="B413" s="13"/>
      <c r="C413" s="5"/>
      <c r="D413" s="5"/>
      <c r="E413" s="5"/>
      <c r="F413" s="5"/>
      <c r="G413" s="5"/>
      <c r="H413" s="5"/>
      <c r="I413" s="5"/>
      <c r="J413" s="5"/>
    </row>
    <row r="414" spans="1:10" ht="12.75" hidden="1">
      <c r="A414" s="6" t="s">
        <v>1644</v>
      </c>
      <c r="B414" s="13"/>
      <c r="C414" s="5"/>
      <c r="D414" s="5"/>
      <c r="E414" s="5"/>
      <c r="F414" s="5"/>
      <c r="G414" s="5"/>
      <c r="H414" s="5"/>
      <c r="I414" s="5"/>
      <c r="J414" s="5"/>
    </row>
    <row r="415" spans="1:10" ht="12.75" hidden="1">
      <c r="A415" s="6" t="s">
        <v>1645</v>
      </c>
      <c r="B415" s="13"/>
      <c r="C415" s="5"/>
      <c r="D415" s="5"/>
      <c r="E415" s="5"/>
      <c r="F415" s="5"/>
      <c r="G415" s="5"/>
      <c r="H415" s="5"/>
      <c r="I415" s="5"/>
      <c r="J415" s="5"/>
    </row>
    <row r="416" spans="1:10" ht="12.75" hidden="1">
      <c r="A416" s="6" t="s">
        <v>1646</v>
      </c>
      <c r="B416" s="13"/>
      <c r="C416" s="5"/>
      <c r="D416" s="5"/>
      <c r="E416" s="5"/>
      <c r="F416" s="5"/>
      <c r="G416" s="5"/>
      <c r="H416" s="5"/>
      <c r="I416" s="5"/>
      <c r="J416" s="5"/>
    </row>
    <row r="417" spans="1:10" ht="12.75" hidden="1">
      <c r="A417" s="6" t="s">
        <v>1647</v>
      </c>
      <c r="B417" s="13"/>
      <c r="C417" s="5"/>
      <c r="D417" s="5"/>
      <c r="E417" s="5"/>
      <c r="F417" s="5"/>
      <c r="G417" s="5"/>
      <c r="H417" s="5"/>
      <c r="I417" s="5"/>
      <c r="J417" s="5"/>
    </row>
    <row r="418" spans="1:10" ht="12.75" hidden="1">
      <c r="A418" s="6" t="s">
        <v>1648</v>
      </c>
      <c r="B418" s="13"/>
      <c r="C418" s="5"/>
      <c r="D418" s="5"/>
      <c r="E418" s="5"/>
      <c r="F418" s="5"/>
      <c r="G418" s="5"/>
      <c r="H418" s="5"/>
      <c r="I418" s="5"/>
      <c r="J418" s="5"/>
    </row>
    <row r="419" spans="1:10" ht="12.75" hidden="1">
      <c r="A419" s="6" t="s">
        <v>1649</v>
      </c>
      <c r="B419" s="13"/>
      <c r="C419" s="5"/>
      <c r="D419" s="5"/>
      <c r="E419" s="5"/>
      <c r="F419" s="5"/>
      <c r="G419" s="5"/>
      <c r="H419" s="5"/>
      <c r="I419" s="5"/>
      <c r="J419" s="5"/>
    </row>
    <row r="420" spans="1:10" ht="12.75" hidden="1">
      <c r="A420" s="6" t="s">
        <v>1650</v>
      </c>
      <c r="B420" s="13"/>
      <c r="C420" s="5"/>
      <c r="D420" s="5"/>
      <c r="E420" s="5"/>
      <c r="F420" s="5"/>
      <c r="G420" s="5"/>
      <c r="H420" s="5"/>
      <c r="I420" s="5"/>
      <c r="J420" s="5"/>
    </row>
    <row r="421" spans="1:10" ht="12.75" hidden="1">
      <c r="A421" s="6" t="s">
        <v>1651</v>
      </c>
      <c r="B421" s="13"/>
      <c r="C421" s="5"/>
      <c r="D421" s="5"/>
      <c r="E421" s="5"/>
      <c r="F421" s="5"/>
      <c r="G421" s="5"/>
      <c r="H421" s="5"/>
      <c r="I421" s="5"/>
      <c r="J421" s="5"/>
    </row>
    <row r="422" spans="1:10" ht="12.75" hidden="1">
      <c r="A422" s="6" t="s">
        <v>1652</v>
      </c>
      <c r="B422" s="13"/>
      <c r="C422" s="5"/>
      <c r="D422" s="5"/>
      <c r="E422" s="5"/>
      <c r="F422" s="5"/>
      <c r="G422" s="5"/>
      <c r="H422" s="5"/>
      <c r="I422" s="5"/>
      <c r="J422" s="5"/>
    </row>
    <row r="423" spans="1:10" ht="12.75" hidden="1">
      <c r="A423" s="6" t="s">
        <v>1653</v>
      </c>
      <c r="B423" s="13"/>
      <c r="C423" s="5"/>
      <c r="D423" s="5"/>
      <c r="E423" s="5"/>
      <c r="F423" s="5"/>
      <c r="G423" s="5"/>
      <c r="H423" s="5"/>
      <c r="I423" s="5"/>
      <c r="J423" s="5"/>
    </row>
    <row r="424" spans="1:10" ht="12.75" hidden="1">
      <c r="A424" s="6" t="s">
        <v>1654</v>
      </c>
      <c r="B424" s="13"/>
      <c r="C424" s="5"/>
      <c r="D424" s="5"/>
      <c r="E424" s="5"/>
      <c r="F424" s="5"/>
      <c r="G424" s="5"/>
      <c r="H424" s="5"/>
      <c r="I424" s="5"/>
      <c r="J424" s="5"/>
    </row>
    <row r="425" spans="1:10" ht="12.75" hidden="1">
      <c r="A425" s="6" t="s">
        <v>1655</v>
      </c>
      <c r="B425" s="13"/>
      <c r="C425" s="5"/>
      <c r="D425" s="5"/>
      <c r="E425" s="5"/>
      <c r="F425" s="5"/>
      <c r="G425" s="5"/>
      <c r="H425" s="5"/>
      <c r="I425" s="5"/>
      <c r="J425" s="5"/>
    </row>
    <row r="426" spans="1:11" s="19" customFormat="1" ht="12.75">
      <c r="A426" s="11" t="s">
        <v>1656</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1657</v>
      </c>
      <c r="B427" s="13"/>
      <c r="C427" s="5"/>
      <c r="D427" s="5"/>
      <c r="E427" s="5"/>
      <c r="F427" s="5"/>
      <c r="G427" s="5"/>
      <c r="H427" s="5"/>
      <c r="I427" s="5"/>
      <c r="J427" s="5"/>
    </row>
    <row r="428" spans="1:10" ht="12.75" hidden="1">
      <c r="A428" s="6" t="s">
        <v>1658</v>
      </c>
      <c r="B428" s="13"/>
      <c r="C428" s="5"/>
      <c r="D428" s="5"/>
      <c r="E428" s="5"/>
      <c r="F428" s="5"/>
      <c r="G428" s="5"/>
      <c r="H428" s="5"/>
      <c r="I428" s="5"/>
      <c r="J428" s="5"/>
    </row>
    <row r="429" spans="1:10" ht="12.75" hidden="1">
      <c r="A429" s="6" t="s">
        <v>1659</v>
      </c>
      <c r="B429" s="13"/>
      <c r="C429" s="5"/>
      <c r="D429" s="5"/>
      <c r="E429" s="5"/>
      <c r="F429" s="5"/>
      <c r="G429" s="5"/>
      <c r="H429" s="5"/>
      <c r="I429" s="5"/>
      <c r="J429" s="5"/>
    </row>
    <row r="430" spans="1:10" ht="12.75" hidden="1">
      <c r="A430" s="6" t="s">
        <v>1660</v>
      </c>
      <c r="B430" s="13"/>
      <c r="C430" s="5"/>
      <c r="D430" s="5"/>
      <c r="E430" s="5"/>
      <c r="F430" s="5"/>
      <c r="G430" s="5"/>
      <c r="H430" s="5"/>
      <c r="I430" s="5"/>
      <c r="J430" s="5"/>
    </row>
    <row r="431" spans="1:10" ht="12.75" hidden="1">
      <c r="A431" s="6" t="s">
        <v>1661</v>
      </c>
      <c r="B431" s="13"/>
      <c r="C431" s="5"/>
      <c r="D431" s="5"/>
      <c r="E431" s="5"/>
      <c r="F431" s="5"/>
      <c r="G431" s="5"/>
      <c r="H431" s="5"/>
      <c r="I431" s="5"/>
      <c r="J431" s="5"/>
    </row>
    <row r="432" spans="1:10" ht="12.75" hidden="1">
      <c r="A432" s="6" t="s">
        <v>1662</v>
      </c>
      <c r="B432" s="13"/>
      <c r="C432" s="5"/>
      <c r="D432" s="5"/>
      <c r="E432" s="5"/>
      <c r="F432" s="5"/>
      <c r="G432" s="5"/>
      <c r="H432" s="5"/>
      <c r="I432" s="5"/>
      <c r="J432" s="5"/>
    </row>
    <row r="433" spans="1:10" ht="12.75" hidden="1">
      <c r="A433" s="6" t="s">
        <v>1663</v>
      </c>
      <c r="B433" s="13"/>
      <c r="C433" s="5"/>
      <c r="D433" s="5"/>
      <c r="E433" s="5"/>
      <c r="F433" s="5"/>
      <c r="G433" s="5"/>
      <c r="H433" s="5"/>
      <c r="I433" s="5"/>
      <c r="J433" s="5"/>
    </row>
    <row r="434" spans="1:10" ht="12.75" hidden="1">
      <c r="A434" s="6" t="s">
        <v>1664</v>
      </c>
      <c r="B434" s="13"/>
      <c r="C434" s="5"/>
      <c r="D434" s="5"/>
      <c r="E434" s="5"/>
      <c r="F434" s="5"/>
      <c r="G434" s="5"/>
      <c r="H434" s="5"/>
      <c r="I434" s="5"/>
      <c r="J434" s="5"/>
    </row>
    <row r="435" spans="1:10" ht="12.75" hidden="1">
      <c r="A435" s="6" t="s">
        <v>1665</v>
      </c>
      <c r="B435" s="13"/>
      <c r="C435" s="5"/>
      <c r="D435" s="5"/>
      <c r="E435" s="5"/>
      <c r="F435" s="5"/>
      <c r="G435" s="5"/>
      <c r="H435" s="5"/>
      <c r="I435" s="5"/>
      <c r="J435" s="5"/>
    </row>
    <row r="436" spans="1:10" ht="12.75" hidden="1">
      <c r="A436" s="6" t="s">
        <v>1666</v>
      </c>
      <c r="B436" s="13"/>
      <c r="C436" s="5"/>
      <c r="D436" s="5"/>
      <c r="E436" s="5"/>
      <c r="F436" s="5"/>
      <c r="G436" s="5"/>
      <c r="H436" s="5"/>
      <c r="I436" s="5"/>
      <c r="J436" s="5"/>
    </row>
    <row r="437" spans="1:10" ht="12.75" hidden="1">
      <c r="A437" s="6" t="s">
        <v>1667</v>
      </c>
      <c r="B437" s="13"/>
      <c r="C437" s="5"/>
      <c r="D437" s="5"/>
      <c r="E437" s="5"/>
      <c r="F437" s="5"/>
      <c r="G437" s="5"/>
      <c r="H437" s="5"/>
      <c r="I437" s="5"/>
      <c r="J437" s="5"/>
    </row>
    <row r="438" spans="1:10" ht="12.75" hidden="1">
      <c r="A438" s="6" t="s">
        <v>1668</v>
      </c>
      <c r="B438" s="13"/>
      <c r="C438" s="5"/>
      <c r="D438" s="5"/>
      <c r="E438" s="5"/>
      <c r="F438" s="5"/>
      <c r="G438" s="5"/>
      <c r="H438" s="5"/>
      <c r="I438" s="5"/>
      <c r="J438" s="5"/>
    </row>
    <row r="439" spans="1:10" ht="12.75" hidden="1">
      <c r="A439" s="6" t="s">
        <v>1669</v>
      </c>
      <c r="B439" s="13"/>
      <c r="C439" s="5"/>
      <c r="D439" s="5"/>
      <c r="E439" s="5"/>
      <c r="F439" s="5"/>
      <c r="G439" s="5"/>
      <c r="H439" s="5"/>
      <c r="I439" s="5"/>
      <c r="J439" s="5"/>
    </row>
    <row r="440" spans="1:10" ht="12.75" hidden="1">
      <c r="A440" s="6" t="s">
        <v>1670</v>
      </c>
      <c r="B440" s="13"/>
      <c r="C440" s="5"/>
      <c r="D440" s="5"/>
      <c r="E440" s="5"/>
      <c r="F440" s="5"/>
      <c r="G440" s="5"/>
      <c r="H440" s="5"/>
      <c r="I440" s="5"/>
      <c r="J440" s="5"/>
    </row>
    <row r="441" spans="1:10" ht="12.75" hidden="1">
      <c r="A441" s="6" t="s">
        <v>1671</v>
      </c>
      <c r="B441" s="13"/>
      <c r="C441" s="5"/>
      <c r="D441" s="5"/>
      <c r="E441" s="5"/>
      <c r="F441" s="5"/>
      <c r="G441" s="5"/>
      <c r="H441" s="5"/>
      <c r="I441" s="5"/>
      <c r="J441" s="5"/>
    </row>
    <row r="442" spans="1:10" ht="12.75" hidden="1">
      <c r="A442" s="6" t="s">
        <v>1672</v>
      </c>
      <c r="B442" s="13"/>
      <c r="C442" s="5"/>
      <c r="D442" s="5"/>
      <c r="E442" s="5"/>
      <c r="F442" s="5"/>
      <c r="G442" s="5"/>
      <c r="H442" s="5"/>
      <c r="I442" s="5"/>
      <c r="J442" s="5"/>
    </row>
    <row r="443" spans="1:10" ht="12.75" hidden="1">
      <c r="A443" s="6" t="s">
        <v>1673</v>
      </c>
      <c r="B443" s="13"/>
      <c r="C443" s="5"/>
      <c r="D443" s="5"/>
      <c r="E443" s="5"/>
      <c r="F443" s="5"/>
      <c r="G443" s="5"/>
      <c r="H443" s="5"/>
      <c r="I443" s="5"/>
      <c r="J443" s="5"/>
    </row>
    <row r="444" spans="1:10" ht="12.75" hidden="1">
      <c r="A444" s="6" t="s">
        <v>1674</v>
      </c>
      <c r="B444" s="13"/>
      <c r="C444" s="5"/>
      <c r="D444" s="5"/>
      <c r="E444" s="5"/>
      <c r="F444" s="5"/>
      <c r="G444" s="5"/>
      <c r="H444" s="5"/>
      <c r="I444" s="5"/>
      <c r="J444" s="5"/>
    </row>
    <row r="445" spans="1:10" ht="12.75" hidden="1">
      <c r="A445" s="6" t="s">
        <v>1675</v>
      </c>
      <c r="B445" s="13"/>
      <c r="C445" s="5"/>
      <c r="D445" s="5"/>
      <c r="E445" s="5"/>
      <c r="F445" s="5"/>
      <c r="G445" s="5"/>
      <c r="H445" s="5"/>
      <c r="I445" s="5"/>
      <c r="J445" s="5"/>
    </row>
    <row r="446" spans="1:10" ht="12.75" hidden="1">
      <c r="A446" s="6" t="s">
        <v>1676</v>
      </c>
      <c r="B446" s="13"/>
      <c r="C446" s="5"/>
      <c r="D446" s="5"/>
      <c r="E446" s="5"/>
      <c r="F446" s="5"/>
      <c r="G446" s="5"/>
      <c r="H446" s="5"/>
      <c r="I446" s="5"/>
      <c r="J446" s="5"/>
    </row>
    <row r="447" spans="1:10" ht="12.75" hidden="1">
      <c r="A447" s="6" t="s">
        <v>1677</v>
      </c>
      <c r="B447" s="13"/>
      <c r="C447" s="5"/>
      <c r="D447" s="5"/>
      <c r="E447" s="5"/>
      <c r="F447" s="5"/>
      <c r="G447" s="5"/>
      <c r="H447" s="5"/>
      <c r="I447" s="5"/>
      <c r="J447" s="5"/>
    </row>
    <row r="448" spans="1:10" ht="12.75" hidden="1">
      <c r="A448" s="6" t="s">
        <v>1678</v>
      </c>
      <c r="B448" s="13"/>
      <c r="C448" s="5"/>
      <c r="D448" s="5"/>
      <c r="E448" s="5"/>
      <c r="F448" s="5"/>
      <c r="G448" s="5"/>
      <c r="H448" s="5"/>
      <c r="I448" s="5"/>
      <c r="J448" s="5"/>
    </row>
    <row r="449" spans="1:10" ht="12.75" hidden="1">
      <c r="A449" s="6" t="s">
        <v>1679</v>
      </c>
      <c r="B449" s="13"/>
      <c r="C449" s="5"/>
      <c r="D449" s="5"/>
      <c r="E449" s="5"/>
      <c r="F449" s="5"/>
      <c r="G449" s="5"/>
      <c r="H449" s="5"/>
      <c r="I449" s="5"/>
      <c r="J449" s="5"/>
    </row>
    <row r="450" spans="1:10" ht="12.75" hidden="1">
      <c r="A450" s="6" t="s">
        <v>1680</v>
      </c>
      <c r="B450" s="13"/>
      <c r="C450" s="5"/>
      <c r="D450" s="5"/>
      <c r="E450" s="5"/>
      <c r="F450" s="5"/>
      <c r="G450" s="5"/>
      <c r="H450" s="5"/>
      <c r="I450" s="5"/>
      <c r="J450" s="5"/>
    </row>
    <row r="451" spans="1:10" ht="12.75" hidden="1">
      <c r="A451" s="6" t="s">
        <v>1681</v>
      </c>
      <c r="B451" s="13"/>
      <c r="C451" s="5"/>
      <c r="D451" s="5"/>
      <c r="E451" s="5"/>
      <c r="F451" s="5"/>
      <c r="G451" s="5"/>
      <c r="H451" s="5"/>
      <c r="I451" s="5"/>
      <c r="J451" s="5"/>
    </row>
    <row r="452" spans="1:10" ht="12.75" hidden="1">
      <c r="A452" s="6" t="s">
        <v>1682</v>
      </c>
      <c r="B452" s="13"/>
      <c r="C452" s="5"/>
      <c r="D452" s="5"/>
      <c r="E452" s="5"/>
      <c r="F452" s="5"/>
      <c r="G452" s="5"/>
      <c r="H452" s="5"/>
      <c r="I452" s="5"/>
      <c r="J452" s="5"/>
    </row>
    <row r="453" spans="1:10" ht="12.75" hidden="1">
      <c r="A453" s="6" t="s">
        <v>1683</v>
      </c>
      <c r="B453" s="13"/>
      <c r="C453" s="5"/>
      <c r="D453" s="5"/>
      <c r="E453" s="5"/>
      <c r="F453" s="5"/>
      <c r="G453" s="5"/>
      <c r="H453" s="5"/>
      <c r="I453" s="5"/>
      <c r="J453" s="5"/>
    </row>
    <row r="454" spans="1:10" ht="12.75" hidden="1">
      <c r="A454" s="6" t="s">
        <v>1684</v>
      </c>
      <c r="B454" s="13"/>
      <c r="C454" s="5"/>
      <c r="D454" s="5"/>
      <c r="E454" s="5"/>
      <c r="F454" s="5"/>
      <c r="G454" s="5"/>
      <c r="H454" s="5"/>
      <c r="I454" s="5"/>
      <c r="J454" s="5"/>
    </row>
    <row r="455" spans="1:10" ht="12.75" hidden="1">
      <c r="A455" s="6" t="s">
        <v>1685</v>
      </c>
      <c r="B455" s="13"/>
      <c r="C455" s="5"/>
      <c r="D455" s="5"/>
      <c r="E455" s="5"/>
      <c r="F455" s="5"/>
      <c r="G455" s="5"/>
      <c r="H455" s="5"/>
      <c r="I455" s="5"/>
      <c r="J455" s="5"/>
    </row>
    <row r="456" spans="1:10" ht="12.75" hidden="1">
      <c r="A456" s="6" t="s">
        <v>1686</v>
      </c>
      <c r="B456" s="13"/>
      <c r="C456" s="5"/>
      <c r="D456" s="5"/>
      <c r="E456" s="5"/>
      <c r="F456" s="5"/>
      <c r="G456" s="5"/>
      <c r="H456" s="5"/>
      <c r="I456" s="5"/>
      <c r="J456" s="5"/>
    </row>
    <row r="457" spans="1:10" ht="12.75" hidden="1">
      <c r="A457" s="6" t="s">
        <v>1687</v>
      </c>
      <c r="B457" s="13"/>
      <c r="C457" s="5"/>
      <c r="D457" s="5"/>
      <c r="E457" s="5"/>
      <c r="F457" s="5"/>
      <c r="G457" s="5"/>
      <c r="H457" s="5"/>
      <c r="I457" s="5"/>
      <c r="J457" s="5"/>
    </row>
    <row r="458" spans="1:10" ht="12.75" hidden="1">
      <c r="A458" s="6" t="s">
        <v>1688</v>
      </c>
      <c r="B458" s="13"/>
      <c r="C458" s="5"/>
      <c r="D458" s="5"/>
      <c r="E458" s="5"/>
      <c r="F458" s="5"/>
      <c r="G458" s="5"/>
      <c r="H458" s="5"/>
      <c r="I458" s="5"/>
      <c r="J458" s="5"/>
    </row>
    <row r="459" spans="1:10" ht="12.75" hidden="1">
      <c r="A459" s="6" t="s">
        <v>1689</v>
      </c>
      <c r="B459" s="13"/>
      <c r="C459" s="5"/>
      <c r="D459" s="5"/>
      <c r="E459" s="5"/>
      <c r="F459" s="5"/>
      <c r="G459" s="5"/>
      <c r="H459" s="5"/>
      <c r="I459" s="5"/>
      <c r="J459" s="5"/>
    </row>
    <row r="460" spans="1:11" s="19" customFormat="1" ht="12.75">
      <c r="A460" s="11" t="s">
        <v>1690</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1691</v>
      </c>
      <c r="B461" s="13"/>
      <c r="C461" s="5"/>
      <c r="D461" s="5"/>
      <c r="E461" s="5"/>
      <c r="F461" s="5"/>
      <c r="G461" s="5"/>
      <c r="H461" s="5"/>
      <c r="I461" s="5"/>
      <c r="J461" s="5"/>
    </row>
    <row r="462" spans="1:10" ht="12.75" hidden="1">
      <c r="A462" s="6" t="s">
        <v>1692</v>
      </c>
      <c r="B462" s="13"/>
      <c r="C462" s="5"/>
      <c r="D462" s="5"/>
      <c r="E462" s="5"/>
      <c r="F462" s="5"/>
      <c r="G462" s="5"/>
      <c r="H462" s="5"/>
      <c r="I462" s="5"/>
      <c r="J462" s="5"/>
    </row>
    <row r="463" spans="1:10" ht="12.75" hidden="1">
      <c r="A463" s="6" t="s">
        <v>1693</v>
      </c>
      <c r="B463" s="13"/>
      <c r="C463" s="5"/>
      <c r="D463" s="5"/>
      <c r="E463" s="5"/>
      <c r="F463" s="5"/>
      <c r="G463" s="5"/>
      <c r="H463" s="5"/>
      <c r="I463" s="5"/>
      <c r="J463" s="5"/>
    </row>
    <row r="464" spans="1:10" ht="12.75" hidden="1">
      <c r="A464" s="6" t="s">
        <v>1694</v>
      </c>
      <c r="B464" s="13"/>
      <c r="C464" s="5"/>
      <c r="D464" s="5"/>
      <c r="E464" s="5"/>
      <c r="F464" s="5"/>
      <c r="G464" s="5"/>
      <c r="H464" s="5"/>
      <c r="I464" s="5"/>
      <c r="J464" s="5"/>
    </row>
    <row r="465" spans="1:10" ht="12.75" hidden="1">
      <c r="A465" s="6" t="s">
        <v>1695</v>
      </c>
      <c r="B465" s="13"/>
      <c r="C465" s="5"/>
      <c r="D465" s="5"/>
      <c r="E465" s="5"/>
      <c r="F465" s="5"/>
      <c r="G465" s="5"/>
      <c r="H465" s="5"/>
      <c r="I465" s="5"/>
      <c r="J465" s="5"/>
    </row>
    <row r="466" spans="1:10" ht="12.75" hidden="1">
      <c r="A466" s="6" t="s">
        <v>1696</v>
      </c>
      <c r="B466" s="13"/>
      <c r="C466" s="5"/>
      <c r="D466" s="5"/>
      <c r="E466" s="5"/>
      <c r="F466" s="5"/>
      <c r="G466" s="5"/>
      <c r="H466" s="5"/>
      <c r="I466" s="5"/>
      <c r="J466" s="5"/>
    </row>
    <row r="467" spans="1:10" ht="12.75" hidden="1">
      <c r="A467" s="6" t="s">
        <v>1697</v>
      </c>
      <c r="B467" s="13"/>
      <c r="C467" s="5"/>
      <c r="D467" s="5"/>
      <c r="E467" s="5"/>
      <c r="F467" s="5"/>
      <c r="G467" s="5"/>
      <c r="H467" s="5"/>
      <c r="I467" s="5"/>
      <c r="J467" s="5"/>
    </row>
    <row r="468" spans="1:10" ht="12.75" hidden="1">
      <c r="A468" s="6" t="s">
        <v>1698</v>
      </c>
      <c r="B468" s="13"/>
      <c r="C468" s="5"/>
      <c r="D468" s="5"/>
      <c r="E468" s="5"/>
      <c r="F468" s="5"/>
      <c r="G468" s="5"/>
      <c r="H468" s="5"/>
      <c r="I468" s="5"/>
      <c r="J468" s="5"/>
    </row>
    <row r="469" spans="1:10" ht="12.75" hidden="1">
      <c r="A469" s="6" t="s">
        <v>1699</v>
      </c>
      <c r="B469" s="13"/>
      <c r="C469" s="5"/>
      <c r="D469" s="5"/>
      <c r="E469" s="5"/>
      <c r="F469" s="5"/>
      <c r="G469" s="5"/>
      <c r="H469" s="5"/>
      <c r="I469" s="5"/>
      <c r="J469" s="5"/>
    </row>
    <row r="470" spans="1:10" ht="12.75" hidden="1">
      <c r="A470" s="6" t="s">
        <v>1700</v>
      </c>
      <c r="B470" s="13"/>
      <c r="C470" s="5"/>
      <c r="D470" s="5"/>
      <c r="E470" s="5"/>
      <c r="F470" s="5"/>
      <c r="G470" s="5"/>
      <c r="H470" s="5"/>
      <c r="I470" s="5"/>
      <c r="J470" s="5"/>
    </row>
    <row r="471" spans="1:10" ht="12.75" hidden="1">
      <c r="A471" s="6" t="s">
        <v>1701</v>
      </c>
      <c r="B471" s="13"/>
      <c r="C471" s="5"/>
      <c r="D471" s="5"/>
      <c r="E471" s="5"/>
      <c r="F471" s="5"/>
      <c r="G471" s="5"/>
      <c r="H471" s="5"/>
      <c r="I471" s="5"/>
      <c r="J471" s="5"/>
    </row>
    <row r="472" spans="1:10" ht="12.75" hidden="1">
      <c r="A472" s="6" t="s">
        <v>1702</v>
      </c>
      <c r="B472" s="13"/>
      <c r="C472" s="5"/>
      <c r="D472" s="5"/>
      <c r="E472" s="5"/>
      <c r="F472" s="5"/>
      <c r="G472" s="5"/>
      <c r="H472" s="5"/>
      <c r="I472" s="5"/>
      <c r="J472" s="5"/>
    </row>
    <row r="473" spans="1:10" ht="12.75" hidden="1">
      <c r="A473" s="6" t="s">
        <v>1703</v>
      </c>
      <c r="B473" s="13"/>
      <c r="C473" s="5"/>
      <c r="D473" s="5"/>
      <c r="E473" s="5"/>
      <c r="F473" s="5"/>
      <c r="G473" s="5"/>
      <c r="H473" s="5"/>
      <c r="I473" s="5"/>
      <c r="J473" s="5"/>
    </row>
    <row r="474" spans="1:10" ht="12.75" hidden="1">
      <c r="A474" s="6" t="s">
        <v>1704</v>
      </c>
      <c r="B474" s="13"/>
      <c r="C474" s="5"/>
      <c r="D474" s="5"/>
      <c r="E474" s="5"/>
      <c r="F474" s="5"/>
      <c r="G474" s="5"/>
      <c r="H474" s="5"/>
      <c r="I474" s="5"/>
      <c r="J474" s="5"/>
    </row>
    <row r="475" spans="1:10" ht="12.75" hidden="1">
      <c r="A475" s="6" t="s">
        <v>1705</v>
      </c>
      <c r="B475" s="13"/>
      <c r="C475" s="5"/>
      <c r="D475" s="5"/>
      <c r="E475" s="5"/>
      <c r="F475" s="5"/>
      <c r="G475" s="5"/>
      <c r="H475" s="5"/>
      <c r="I475" s="5"/>
      <c r="J475" s="5"/>
    </row>
    <row r="476" spans="1:10" ht="12.75" hidden="1">
      <c r="A476" s="6" t="s">
        <v>1706</v>
      </c>
      <c r="B476" s="13"/>
      <c r="C476" s="5"/>
      <c r="D476" s="5"/>
      <c r="E476" s="5"/>
      <c r="F476" s="5"/>
      <c r="G476" s="5"/>
      <c r="H476" s="5"/>
      <c r="I476" s="5"/>
      <c r="J476" s="5"/>
    </row>
    <row r="477" spans="1:10" ht="12.75" hidden="1">
      <c r="A477" s="6" t="s">
        <v>1707</v>
      </c>
      <c r="B477" s="13"/>
      <c r="C477" s="5"/>
      <c r="D477" s="5"/>
      <c r="E477" s="5"/>
      <c r="F477" s="5"/>
      <c r="G477" s="5"/>
      <c r="H477" s="5"/>
      <c r="I477" s="5"/>
      <c r="J477" s="5"/>
    </row>
    <row r="478" spans="1:10" ht="12.75" hidden="1">
      <c r="A478" s="6" t="s">
        <v>1708</v>
      </c>
      <c r="B478" s="13"/>
      <c r="C478" s="5"/>
      <c r="D478" s="5"/>
      <c r="E478" s="5"/>
      <c r="F478" s="5"/>
      <c r="G478" s="5"/>
      <c r="H478" s="5"/>
      <c r="I478" s="5"/>
      <c r="J478" s="5"/>
    </row>
    <row r="479" spans="1:10" ht="12.75" hidden="1">
      <c r="A479" s="6" t="s">
        <v>1709</v>
      </c>
      <c r="B479" s="13"/>
      <c r="C479" s="5"/>
      <c r="D479" s="5"/>
      <c r="E479" s="5"/>
      <c r="F479" s="5"/>
      <c r="G479" s="5"/>
      <c r="H479" s="5"/>
      <c r="I479" s="5"/>
      <c r="J479" s="5"/>
    </row>
    <row r="480" spans="1:10" ht="12.75" hidden="1">
      <c r="A480" s="6" t="s">
        <v>1710</v>
      </c>
      <c r="B480" s="13"/>
      <c r="C480" s="5"/>
      <c r="D480" s="5"/>
      <c r="E480" s="5"/>
      <c r="F480" s="5"/>
      <c r="G480" s="5"/>
      <c r="H480" s="5"/>
      <c r="I480" s="5"/>
      <c r="J480" s="5"/>
    </row>
    <row r="481" spans="1:10" ht="12.75" hidden="1">
      <c r="A481" s="6" t="s">
        <v>1711</v>
      </c>
      <c r="B481" s="13"/>
      <c r="C481" s="5"/>
      <c r="D481" s="5"/>
      <c r="E481" s="5"/>
      <c r="F481" s="5"/>
      <c r="G481" s="5"/>
      <c r="H481" s="5"/>
      <c r="I481" s="5"/>
      <c r="J481" s="5"/>
    </row>
    <row r="482" spans="1:10" ht="12.75" hidden="1">
      <c r="A482" s="6" t="s">
        <v>1712</v>
      </c>
      <c r="B482" s="13"/>
      <c r="C482" s="5"/>
      <c r="D482" s="5"/>
      <c r="E482" s="5"/>
      <c r="F482" s="5"/>
      <c r="G482" s="5"/>
      <c r="H482" s="5"/>
      <c r="I482" s="5"/>
      <c r="J482" s="5"/>
    </row>
    <row r="483" spans="1:10" ht="12.75" hidden="1">
      <c r="A483" s="6" t="s">
        <v>1713</v>
      </c>
      <c r="B483" s="13"/>
      <c r="C483" s="5"/>
      <c r="D483" s="5"/>
      <c r="E483" s="5"/>
      <c r="F483" s="5"/>
      <c r="G483" s="5"/>
      <c r="H483" s="5"/>
      <c r="I483" s="5"/>
      <c r="J483" s="5"/>
    </row>
    <row r="484" spans="1:10" ht="12.75" hidden="1">
      <c r="A484" s="6" t="s">
        <v>1714</v>
      </c>
      <c r="B484" s="13"/>
      <c r="C484" s="5"/>
      <c r="D484" s="5"/>
      <c r="E484" s="5"/>
      <c r="F484" s="5"/>
      <c r="G484" s="5"/>
      <c r="H484" s="5"/>
      <c r="I484" s="5"/>
      <c r="J484" s="5"/>
    </row>
    <row r="485" spans="1:10" ht="12.75" hidden="1">
      <c r="A485" s="6" t="s">
        <v>1715</v>
      </c>
      <c r="B485" s="13"/>
      <c r="C485" s="5"/>
      <c r="D485" s="5"/>
      <c r="E485" s="5"/>
      <c r="F485" s="5"/>
      <c r="G485" s="5"/>
      <c r="H485" s="5"/>
      <c r="I485" s="5"/>
      <c r="J485" s="5"/>
    </row>
    <row r="486" spans="1:10" ht="12.75" hidden="1">
      <c r="A486" s="6" t="s">
        <v>1716</v>
      </c>
      <c r="B486" s="13"/>
      <c r="C486" s="5"/>
      <c r="D486" s="5"/>
      <c r="E486" s="5"/>
      <c r="F486" s="5"/>
      <c r="G486" s="5"/>
      <c r="H486" s="5"/>
      <c r="I486" s="5"/>
      <c r="J486" s="5"/>
    </row>
    <row r="487" spans="1:10" ht="12.75" hidden="1">
      <c r="A487" s="6" t="s">
        <v>1717</v>
      </c>
      <c r="B487" s="13"/>
      <c r="C487" s="5"/>
      <c r="D487" s="5"/>
      <c r="E487" s="5"/>
      <c r="F487" s="5"/>
      <c r="G487" s="5"/>
      <c r="H487" s="5"/>
      <c r="I487" s="5"/>
      <c r="J487" s="5"/>
    </row>
    <row r="488" spans="1:10" ht="12.75" hidden="1">
      <c r="A488" s="6" t="s">
        <v>1718</v>
      </c>
      <c r="B488" s="13"/>
      <c r="C488" s="5"/>
      <c r="D488" s="5"/>
      <c r="E488" s="5"/>
      <c r="F488" s="5"/>
      <c r="G488" s="5"/>
      <c r="H488" s="5"/>
      <c r="I488" s="5"/>
      <c r="J488" s="5"/>
    </row>
    <row r="489" spans="1:10" ht="12.75" hidden="1">
      <c r="A489" s="6" t="s">
        <v>1719</v>
      </c>
      <c r="B489" s="13"/>
      <c r="C489" s="5"/>
      <c r="D489" s="5"/>
      <c r="E489" s="5"/>
      <c r="F489" s="5"/>
      <c r="G489" s="5"/>
      <c r="H489" s="5"/>
      <c r="I489" s="5"/>
      <c r="J489" s="5"/>
    </row>
    <row r="490" spans="1:10" ht="12.75" hidden="1">
      <c r="A490" s="6" t="s">
        <v>1720</v>
      </c>
      <c r="B490" s="13"/>
      <c r="C490" s="5"/>
      <c r="D490" s="5"/>
      <c r="E490" s="5"/>
      <c r="F490" s="5"/>
      <c r="G490" s="5"/>
      <c r="H490" s="5"/>
      <c r="I490" s="5"/>
      <c r="J490" s="5"/>
    </row>
    <row r="491" spans="1:10" ht="12.75" hidden="1">
      <c r="A491" s="6" t="s">
        <v>1721</v>
      </c>
      <c r="B491" s="13"/>
      <c r="C491" s="5"/>
      <c r="D491" s="5"/>
      <c r="E491" s="5"/>
      <c r="F491" s="5"/>
      <c r="G491" s="5"/>
      <c r="H491" s="5"/>
      <c r="I491" s="5"/>
      <c r="J491" s="5"/>
    </row>
    <row r="492" spans="1:11" s="19" customFormat="1" ht="12.75">
      <c r="A492" s="11" t="s">
        <v>1722</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1723</v>
      </c>
      <c r="B493" s="13"/>
      <c r="C493" s="5"/>
      <c r="D493" s="5"/>
      <c r="E493" s="5"/>
      <c r="F493" s="5"/>
      <c r="G493" s="5"/>
      <c r="H493" s="5"/>
      <c r="I493" s="5"/>
      <c r="J493" s="5"/>
    </row>
    <row r="494" spans="1:10" ht="12.75" hidden="1">
      <c r="A494" s="6" t="s">
        <v>1724</v>
      </c>
      <c r="B494" s="13"/>
      <c r="C494" s="5"/>
      <c r="D494" s="5"/>
      <c r="E494" s="5"/>
      <c r="F494" s="5"/>
      <c r="G494" s="5"/>
      <c r="H494" s="5"/>
      <c r="I494" s="5"/>
      <c r="J494" s="5"/>
    </row>
    <row r="495" spans="1:10" ht="12.75" hidden="1">
      <c r="A495" s="6" t="s">
        <v>1725</v>
      </c>
      <c r="B495" s="13"/>
      <c r="C495" s="5"/>
      <c r="D495" s="5"/>
      <c r="E495" s="5"/>
      <c r="F495" s="5"/>
      <c r="G495" s="5"/>
      <c r="H495" s="5"/>
      <c r="I495" s="5"/>
      <c r="J495" s="5"/>
    </row>
    <row r="496" spans="1:10" ht="12.75" hidden="1">
      <c r="A496" s="6" t="s">
        <v>2211</v>
      </c>
      <c r="B496" s="13"/>
      <c r="C496" s="5"/>
      <c r="D496" s="5"/>
      <c r="E496" s="5"/>
      <c r="F496" s="5"/>
      <c r="G496" s="5"/>
      <c r="H496" s="5"/>
      <c r="I496" s="5"/>
      <c r="J496" s="5"/>
    </row>
    <row r="497" spans="1:10" ht="12.75" hidden="1">
      <c r="A497" s="6" t="s">
        <v>1726</v>
      </c>
      <c r="B497" s="13"/>
      <c r="C497" s="5"/>
      <c r="D497" s="5"/>
      <c r="E497" s="5"/>
      <c r="F497" s="5"/>
      <c r="G497" s="5"/>
      <c r="H497" s="5"/>
      <c r="I497" s="5"/>
      <c r="J497" s="5"/>
    </row>
    <row r="498" spans="1:10" ht="12.75" hidden="1">
      <c r="A498" s="6" t="s">
        <v>1727</v>
      </c>
      <c r="B498" s="13"/>
      <c r="C498" s="5"/>
      <c r="D498" s="5"/>
      <c r="E498" s="5"/>
      <c r="F498" s="5"/>
      <c r="G498" s="5"/>
      <c r="H498" s="5"/>
      <c r="I498" s="5"/>
      <c r="J498" s="5"/>
    </row>
    <row r="499" spans="1:10" ht="12.75" hidden="1">
      <c r="A499" s="6" t="s">
        <v>1728</v>
      </c>
      <c r="B499" s="13"/>
      <c r="C499" s="5"/>
      <c r="D499" s="5"/>
      <c r="E499" s="5"/>
      <c r="F499" s="5"/>
      <c r="G499" s="5"/>
      <c r="H499" s="5"/>
      <c r="I499" s="5"/>
      <c r="J499" s="5"/>
    </row>
    <row r="500" spans="1:10" ht="12.75" hidden="1">
      <c r="A500" s="6" t="s">
        <v>1729</v>
      </c>
      <c r="B500" s="13"/>
      <c r="C500" s="5"/>
      <c r="D500" s="5"/>
      <c r="E500" s="5"/>
      <c r="F500" s="5"/>
      <c r="G500" s="5"/>
      <c r="H500" s="5"/>
      <c r="I500" s="5"/>
      <c r="J500" s="5"/>
    </row>
    <row r="501" spans="1:10" ht="12.75" hidden="1">
      <c r="A501" s="6" t="s">
        <v>1730</v>
      </c>
      <c r="B501" s="13"/>
      <c r="C501" s="5"/>
      <c r="D501" s="5"/>
      <c r="E501" s="5"/>
      <c r="F501" s="5"/>
      <c r="G501" s="5"/>
      <c r="H501" s="5"/>
      <c r="I501" s="5"/>
      <c r="J501" s="5"/>
    </row>
    <row r="502" spans="1:10" ht="12.75" hidden="1">
      <c r="A502" s="6" t="s">
        <v>1731</v>
      </c>
      <c r="B502" s="13"/>
      <c r="C502" s="5"/>
      <c r="D502" s="5"/>
      <c r="E502" s="5"/>
      <c r="F502" s="5"/>
      <c r="G502" s="5"/>
      <c r="H502" s="5"/>
      <c r="I502" s="5"/>
      <c r="J502" s="5"/>
    </row>
    <row r="503" spans="1:10" ht="12.75" hidden="1">
      <c r="A503" s="6" t="s">
        <v>1732</v>
      </c>
      <c r="B503" s="13"/>
      <c r="C503" s="5"/>
      <c r="D503" s="5"/>
      <c r="E503" s="5"/>
      <c r="F503" s="5"/>
      <c r="G503" s="5"/>
      <c r="H503" s="5"/>
      <c r="I503" s="5"/>
      <c r="J503" s="5"/>
    </row>
    <row r="504" spans="1:10" ht="12.75" hidden="1">
      <c r="A504" s="6" t="s">
        <v>1733</v>
      </c>
      <c r="B504" s="13"/>
      <c r="C504" s="5"/>
      <c r="D504" s="5"/>
      <c r="E504" s="5"/>
      <c r="F504" s="5"/>
      <c r="G504" s="5"/>
      <c r="H504" s="5"/>
      <c r="I504" s="5"/>
      <c r="J504" s="5"/>
    </row>
    <row r="505" spans="1:10" ht="12.75" hidden="1">
      <c r="A505" s="6" t="s">
        <v>1734</v>
      </c>
      <c r="B505" s="13"/>
      <c r="C505" s="5"/>
      <c r="D505" s="5"/>
      <c r="E505" s="5"/>
      <c r="F505" s="5"/>
      <c r="G505" s="5"/>
      <c r="H505" s="5"/>
      <c r="I505" s="5"/>
      <c r="J505" s="5"/>
    </row>
    <row r="506" spans="1:10" ht="12.75" hidden="1">
      <c r="A506" s="6" t="s">
        <v>1735</v>
      </c>
      <c r="B506" s="13"/>
      <c r="C506" s="5"/>
      <c r="D506" s="5"/>
      <c r="E506" s="5"/>
      <c r="F506" s="5"/>
      <c r="G506" s="5"/>
      <c r="H506" s="5"/>
      <c r="I506" s="5"/>
      <c r="J506" s="5"/>
    </row>
    <row r="507" spans="1:10" ht="12.75" hidden="1">
      <c r="A507" s="6" t="s">
        <v>1736</v>
      </c>
      <c r="B507" s="13"/>
      <c r="C507" s="5"/>
      <c r="D507" s="5"/>
      <c r="E507" s="5"/>
      <c r="F507" s="5"/>
      <c r="G507" s="5"/>
      <c r="H507" s="5"/>
      <c r="I507" s="5"/>
      <c r="J507" s="5"/>
    </row>
    <row r="508" spans="1:10" ht="12.75" hidden="1">
      <c r="A508" s="6" t="s">
        <v>1737</v>
      </c>
      <c r="B508" s="13"/>
      <c r="C508" s="5"/>
      <c r="D508" s="5"/>
      <c r="E508" s="5"/>
      <c r="F508" s="5"/>
      <c r="G508" s="5"/>
      <c r="H508" s="5"/>
      <c r="I508" s="5"/>
      <c r="J508" s="5"/>
    </row>
    <row r="509" spans="1:10" ht="12.75" hidden="1">
      <c r="A509" s="6" t="s">
        <v>1738</v>
      </c>
      <c r="B509" s="13"/>
      <c r="C509" s="5"/>
      <c r="D509" s="5"/>
      <c r="E509" s="5"/>
      <c r="F509" s="5"/>
      <c r="G509" s="5"/>
      <c r="H509" s="5"/>
      <c r="I509" s="5"/>
      <c r="J509" s="5"/>
    </row>
    <row r="510" spans="1:10" ht="12.75" hidden="1">
      <c r="A510" s="6" t="s">
        <v>1739</v>
      </c>
      <c r="B510" s="13"/>
      <c r="C510" s="5"/>
      <c r="D510" s="5"/>
      <c r="E510" s="5"/>
      <c r="F510" s="5"/>
      <c r="G510" s="5"/>
      <c r="H510" s="5"/>
      <c r="I510" s="5"/>
      <c r="J510" s="5"/>
    </row>
    <row r="511" spans="1:11" s="19" customFormat="1" ht="12.75">
      <c r="A511" s="11" t="s">
        <v>1740</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1741</v>
      </c>
      <c r="B512" s="13"/>
      <c r="C512" s="5"/>
      <c r="D512" s="5"/>
      <c r="E512" s="5"/>
      <c r="F512" s="5"/>
      <c r="G512" s="5"/>
      <c r="H512" s="5"/>
      <c r="I512" s="5"/>
      <c r="J512" s="5"/>
    </row>
    <row r="513" spans="1:10" ht="12.75" hidden="1">
      <c r="A513" s="6" t="s">
        <v>1742</v>
      </c>
      <c r="B513" s="13"/>
      <c r="C513" s="5"/>
      <c r="D513" s="5"/>
      <c r="E513" s="5"/>
      <c r="F513" s="5"/>
      <c r="G513" s="5"/>
      <c r="H513" s="5"/>
      <c r="I513" s="5"/>
      <c r="J513" s="5"/>
    </row>
    <row r="514" spans="1:10" ht="12.75" hidden="1">
      <c r="A514" s="6" t="s">
        <v>1743</v>
      </c>
      <c r="B514" s="13"/>
      <c r="C514" s="5"/>
      <c r="D514" s="5"/>
      <c r="E514" s="5"/>
      <c r="F514" s="5"/>
      <c r="G514" s="5"/>
      <c r="H514" s="5"/>
      <c r="I514" s="5"/>
      <c r="J514" s="5"/>
    </row>
    <row r="515" spans="1:10" ht="12.75" hidden="1">
      <c r="A515" s="6" t="s">
        <v>1744</v>
      </c>
      <c r="B515" s="13"/>
      <c r="C515" s="5"/>
      <c r="D515" s="5"/>
      <c r="E515" s="5"/>
      <c r="F515" s="5"/>
      <c r="G515" s="5"/>
      <c r="H515" s="5"/>
      <c r="I515" s="5"/>
      <c r="J515" s="5"/>
    </row>
    <row r="516" spans="1:10" ht="12.75" hidden="1">
      <c r="A516" s="6" t="s">
        <v>2233</v>
      </c>
      <c r="B516" s="13"/>
      <c r="C516" s="5"/>
      <c r="D516" s="5"/>
      <c r="E516" s="5"/>
      <c r="F516" s="5"/>
      <c r="G516" s="5"/>
      <c r="H516" s="5"/>
      <c r="I516" s="5"/>
      <c r="J516" s="5"/>
    </row>
    <row r="517" spans="1:10" ht="12.75" hidden="1">
      <c r="A517" s="6" t="s">
        <v>2234</v>
      </c>
      <c r="B517" s="13"/>
      <c r="C517" s="5"/>
      <c r="D517" s="5"/>
      <c r="E517" s="5"/>
      <c r="F517" s="5"/>
      <c r="G517" s="5"/>
      <c r="H517" s="5"/>
      <c r="I517" s="5"/>
      <c r="J517" s="5"/>
    </row>
    <row r="518" spans="1:10" ht="12.75" hidden="1">
      <c r="A518" s="6" t="s">
        <v>1745</v>
      </c>
      <c r="B518" s="13"/>
      <c r="C518" s="5"/>
      <c r="D518" s="5"/>
      <c r="E518" s="5"/>
      <c r="F518" s="5"/>
      <c r="G518" s="5"/>
      <c r="H518" s="5"/>
      <c r="I518" s="5"/>
      <c r="J518" s="5"/>
    </row>
    <row r="519" spans="1:10" ht="12.75" hidden="1">
      <c r="A519" s="6" t="s">
        <v>1746</v>
      </c>
      <c r="B519" s="13"/>
      <c r="C519" s="5"/>
      <c r="D519" s="5"/>
      <c r="E519" s="5"/>
      <c r="F519" s="5"/>
      <c r="G519" s="5"/>
      <c r="H519" s="5"/>
      <c r="I519" s="5"/>
      <c r="J519" s="5"/>
    </row>
    <row r="520" spans="1:10" ht="12.75" hidden="1">
      <c r="A520" s="6" t="s">
        <v>1747</v>
      </c>
      <c r="B520" s="13"/>
      <c r="C520" s="5"/>
      <c r="D520" s="5"/>
      <c r="E520" s="5"/>
      <c r="F520" s="5"/>
      <c r="G520" s="5"/>
      <c r="H520" s="5"/>
      <c r="I520" s="5"/>
      <c r="J520" s="5"/>
    </row>
    <row r="521" spans="1:10" ht="12.75" hidden="1">
      <c r="A521" s="6" t="s">
        <v>1748</v>
      </c>
      <c r="B521" s="13"/>
      <c r="C521" s="5"/>
      <c r="D521" s="5"/>
      <c r="E521" s="5"/>
      <c r="F521" s="5"/>
      <c r="G521" s="5"/>
      <c r="H521" s="5"/>
      <c r="I521" s="5"/>
      <c r="J521" s="5"/>
    </row>
    <row r="522" spans="1:10" ht="12.75" hidden="1">
      <c r="A522" s="6" t="s">
        <v>1749</v>
      </c>
      <c r="B522" s="13"/>
      <c r="C522" s="5"/>
      <c r="D522" s="5"/>
      <c r="E522" s="5"/>
      <c r="F522" s="5"/>
      <c r="G522" s="5"/>
      <c r="H522" s="5"/>
      <c r="I522" s="5"/>
      <c r="J522" s="5"/>
    </row>
    <row r="523" spans="1:10" ht="12.75" hidden="1">
      <c r="A523" s="6" t="s">
        <v>1750</v>
      </c>
      <c r="B523" s="13"/>
      <c r="C523" s="5"/>
      <c r="D523" s="5"/>
      <c r="E523" s="5"/>
      <c r="F523" s="5"/>
      <c r="G523" s="5"/>
      <c r="H523" s="5"/>
      <c r="I523" s="5"/>
      <c r="J523" s="5"/>
    </row>
    <row r="524" spans="1:10" ht="12.75" hidden="1">
      <c r="A524" s="6" t="s">
        <v>1751</v>
      </c>
      <c r="B524" s="13"/>
      <c r="C524" s="5"/>
      <c r="D524" s="5"/>
      <c r="E524" s="5"/>
      <c r="F524" s="5"/>
      <c r="G524" s="5"/>
      <c r="H524" s="5"/>
      <c r="I524" s="5"/>
      <c r="J524" s="5"/>
    </row>
    <row r="525" spans="1:10" ht="12.75" hidden="1">
      <c r="A525" s="6" t="s">
        <v>1752</v>
      </c>
      <c r="B525" s="13"/>
      <c r="C525" s="5"/>
      <c r="D525" s="5"/>
      <c r="E525" s="5"/>
      <c r="F525" s="5"/>
      <c r="G525" s="5"/>
      <c r="H525" s="5"/>
      <c r="I525" s="5"/>
      <c r="J525" s="5"/>
    </row>
    <row r="526" spans="1:10" ht="12.75" hidden="1">
      <c r="A526" s="6" t="s">
        <v>1753</v>
      </c>
      <c r="B526" s="13"/>
      <c r="C526" s="5"/>
      <c r="D526" s="5"/>
      <c r="E526" s="5"/>
      <c r="F526" s="5"/>
      <c r="G526" s="5"/>
      <c r="H526" s="5"/>
      <c r="I526" s="5"/>
      <c r="J526" s="5"/>
    </row>
    <row r="527" spans="1:10" ht="12.75" hidden="1">
      <c r="A527" s="6" t="s">
        <v>1754</v>
      </c>
      <c r="B527" s="13"/>
      <c r="C527" s="5"/>
      <c r="D527" s="5"/>
      <c r="E527" s="5"/>
      <c r="F527" s="5"/>
      <c r="G527" s="5"/>
      <c r="H527" s="5"/>
      <c r="I527" s="5"/>
      <c r="J527" s="5"/>
    </row>
    <row r="528" spans="1:10" ht="12.75" hidden="1">
      <c r="A528" s="6" t="s">
        <v>1755</v>
      </c>
      <c r="B528" s="13"/>
      <c r="C528" s="5"/>
      <c r="D528" s="5"/>
      <c r="E528" s="5"/>
      <c r="F528" s="5"/>
      <c r="G528" s="5"/>
      <c r="H528" s="5"/>
      <c r="I528" s="5"/>
      <c r="J528" s="5"/>
    </row>
    <row r="529" spans="1:10" ht="12.75" hidden="1">
      <c r="A529" s="6" t="s">
        <v>1756</v>
      </c>
      <c r="B529" s="13"/>
      <c r="C529" s="5"/>
      <c r="D529" s="5"/>
      <c r="E529" s="5"/>
      <c r="F529" s="5"/>
      <c r="G529" s="5"/>
      <c r="H529" s="5"/>
      <c r="I529" s="5"/>
      <c r="J529" s="5"/>
    </row>
    <row r="530" spans="1:10" ht="12.75" hidden="1">
      <c r="A530" s="6" t="s">
        <v>2212</v>
      </c>
      <c r="B530" s="13"/>
      <c r="C530" s="5"/>
      <c r="D530" s="5"/>
      <c r="E530" s="5"/>
      <c r="F530" s="5"/>
      <c r="G530" s="5"/>
      <c r="H530" s="5"/>
      <c r="I530" s="5"/>
      <c r="J530" s="5"/>
    </row>
    <row r="531" spans="1:10" ht="12.75" hidden="1">
      <c r="A531" s="6" t="s">
        <v>1757</v>
      </c>
      <c r="B531" s="13"/>
      <c r="C531" s="5"/>
      <c r="D531" s="5"/>
      <c r="E531" s="5"/>
      <c r="F531" s="5"/>
      <c r="G531" s="5"/>
      <c r="H531" s="5"/>
      <c r="I531" s="5"/>
      <c r="J531" s="5"/>
    </row>
    <row r="532" spans="1:11" s="19" customFormat="1" ht="12.75">
      <c r="A532" s="11" t="s">
        <v>1758</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1759</v>
      </c>
      <c r="B533" s="13"/>
      <c r="C533" s="5"/>
      <c r="D533" s="5"/>
      <c r="E533" s="5"/>
      <c r="F533" s="5"/>
      <c r="G533" s="5"/>
      <c r="H533" s="5"/>
      <c r="I533" s="5"/>
      <c r="J533" s="5"/>
    </row>
    <row r="534" spans="1:10" ht="12.75" hidden="1">
      <c r="A534" s="6" t="s">
        <v>1760</v>
      </c>
      <c r="B534" s="13"/>
      <c r="C534" s="5"/>
      <c r="D534" s="5"/>
      <c r="E534" s="5"/>
      <c r="F534" s="5"/>
      <c r="G534" s="5"/>
      <c r="H534" s="5"/>
      <c r="I534" s="5"/>
      <c r="J534" s="5"/>
    </row>
    <row r="535" spans="1:10" ht="12.75" hidden="1">
      <c r="A535" s="6" t="s">
        <v>1761</v>
      </c>
      <c r="B535" s="13"/>
      <c r="C535" s="5"/>
      <c r="D535" s="5"/>
      <c r="E535" s="5"/>
      <c r="F535" s="5"/>
      <c r="G535" s="5"/>
      <c r="H535" s="5"/>
      <c r="I535" s="5"/>
      <c r="J535" s="5"/>
    </row>
    <row r="536" spans="1:10" ht="12.75" hidden="1">
      <c r="A536" s="6" t="s">
        <v>1762</v>
      </c>
      <c r="B536" s="13"/>
      <c r="C536" s="5"/>
      <c r="D536" s="5"/>
      <c r="E536" s="5"/>
      <c r="F536" s="5"/>
      <c r="G536" s="5"/>
      <c r="H536" s="5"/>
      <c r="I536" s="5"/>
      <c r="J536" s="5"/>
    </row>
    <row r="537" spans="1:10" ht="12.75" hidden="1">
      <c r="A537" s="6" t="s">
        <v>1763</v>
      </c>
      <c r="B537" s="13"/>
      <c r="C537" s="5"/>
      <c r="D537" s="5"/>
      <c r="E537" s="5"/>
      <c r="F537" s="5"/>
      <c r="G537" s="5"/>
      <c r="H537" s="5"/>
      <c r="I537" s="5"/>
      <c r="J537" s="5"/>
    </row>
    <row r="538" spans="1:10" ht="12.75" hidden="1">
      <c r="A538" s="6" t="s">
        <v>1764</v>
      </c>
      <c r="B538" s="13"/>
      <c r="C538" s="5"/>
      <c r="D538" s="5"/>
      <c r="E538" s="5"/>
      <c r="F538" s="5"/>
      <c r="G538" s="5"/>
      <c r="H538" s="5"/>
      <c r="I538" s="5"/>
      <c r="J538" s="5"/>
    </row>
    <row r="539" spans="1:10" ht="12.75" hidden="1">
      <c r="A539" s="6" t="s">
        <v>1765</v>
      </c>
      <c r="B539" s="13"/>
      <c r="C539" s="5"/>
      <c r="D539" s="5"/>
      <c r="E539" s="5"/>
      <c r="F539" s="5"/>
      <c r="G539" s="5"/>
      <c r="H539" s="5"/>
      <c r="I539" s="5"/>
      <c r="J539" s="5"/>
    </row>
    <row r="540" spans="1:10" ht="12.75" hidden="1">
      <c r="A540" s="6" t="s">
        <v>1766</v>
      </c>
      <c r="B540" s="13"/>
      <c r="C540" s="5"/>
      <c r="D540" s="5"/>
      <c r="E540" s="5"/>
      <c r="F540" s="5"/>
      <c r="G540" s="5"/>
      <c r="H540" s="5"/>
      <c r="I540" s="5"/>
      <c r="J540" s="5"/>
    </row>
    <row r="541" spans="1:10" ht="12.75" hidden="1">
      <c r="A541" s="6" t="s">
        <v>1767</v>
      </c>
      <c r="B541" s="13"/>
      <c r="C541" s="5"/>
      <c r="D541" s="5"/>
      <c r="E541" s="5"/>
      <c r="F541" s="5"/>
      <c r="G541" s="5"/>
      <c r="H541" s="5"/>
      <c r="I541" s="5"/>
      <c r="J541" s="5"/>
    </row>
    <row r="542" spans="1:10" ht="12.75" hidden="1">
      <c r="A542" s="6" t="s">
        <v>1768</v>
      </c>
      <c r="B542" s="13"/>
      <c r="C542" s="5"/>
      <c r="D542" s="5"/>
      <c r="E542" s="5"/>
      <c r="F542" s="5"/>
      <c r="G542" s="5"/>
      <c r="H542" s="5"/>
      <c r="I542" s="5"/>
      <c r="J542" s="5"/>
    </row>
    <row r="543" spans="1:10" ht="12.75" hidden="1">
      <c r="A543" s="6" t="s">
        <v>1769</v>
      </c>
      <c r="B543" s="13"/>
      <c r="C543" s="5"/>
      <c r="D543" s="5"/>
      <c r="E543" s="5"/>
      <c r="F543" s="5"/>
      <c r="G543" s="5"/>
      <c r="H543" s="5"/>
      <c r="I543" s="5"/>
      <c r="J543" s="5"/>
    </row>
    <row r="544" spans="1:10" ht="12.75" hidden="1">
      <c r="A544" s="6" t="s">
        <v>1770</v>
      </c>
      <c r="B544" s="13"/>
      <c r="C544" s="5"/>
      <c r="D544" s="5"/>
      <c r="E544" s="5"/>
      <c r="F544" s="5"/>
      <c r="G544" s="5"/>
      <c r="H544" s="5"/>
      <c r="I544" s="5"/>
      <c r="J544" s="5"/>
    </row>
    <row r="545" spans="1:10" ht="12.75" hidden="1">
      <c r="A545" s="6" t="s">
        <v>1771</v>
      </c>
      <c r="B545" s="13"/>
      <c r="C545" s="5"/>
      <c r="D545" s="5"/>
      <c r="E545" s="5"/>
      <c r="F545" s="5"/>
      <c r="G545" s="5"/>
      <c r="H545" s="5"/>
      <c r="I545" s="5"/>
      <c r="J545" s="5"/>
    </row>
    <row r="546" spans="1:10" ht="12.75" hidden="1">
      <c r="A546" s="6" t="s">
        <v>1772</v>
      </c>
      <c r="B546" s="13"/>
      <c r="C546" s="5"/>
      <c r="D546" s="5"/>
      <c r="E546" s="5"/>
      <c r="F546" s="5"/>
      <c r="G546" s="5"/>
      <c r="H546" s="5"/>
      <c r="I546" s="5"/>
      <c r="J546" s="5"/>
    </row>
    <row r="547" spans="1:10" ht="12.75" hidden="1">
      <c r="A547" s="6" t="s">
        <v>1773</v>
      </c>
      <c r="B547" s="13"/>
      <c r="C547" s="5"/>
      <c r="D547" s="5"/>
      <c r="E547" s="5"/>
      <c r="F547" s="5"/>
      <c r="G547" s="5"/>
      <c r="H547" s="5"/>
      <c r="I547" s="5"/>
      <c r="J547" s="5"/>
    </row>
    <row r="548" spans="1:10" ht="12.75" hidden="1">
      <c r="A548" s="6" t="s">
        <v>1774</v>
      </c>
      <c r="B548" s="13"/>
      <c r="C548" s="5"/>
      <c r="D548" s="5"/>
      <c r="E548" s="5"/>
      <c r="F548" s="5"/>
      <c r="G548" s="5"/>
      <c r="H548" s="5"/>
      <c r="I548" s="5"/>
      <c r="J548" s="5"/>
    </row>
    <row r="549" spans="1:10" ht="12.75" hidden="1">
      <c r="A549" s="6" t="s">
        <v>1775</v>
      </c>
      <c r="B549" s="13"/>
      <c r="C549" s="5"/>
      <c r="D549" s="5"/>
      <c r="E549" s="5"/>
      <c r="F549" s="5"/>
      <c r="G549" s="5"/>
      <c r="H549" s="5"/>
      <c r="I549" s="5"/>
      <c r="J549" s="5"/>
    </row>
    <row r="550" spans="1:11" s="19" customFormat="1" ht="12.75">
      <c r="A550" s="11" t="s">
        <v>1776</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1777</v>
      </c>
      <c r="B551" s="13"/>
      <c r="C551" s="5"/>
      <c r="D551" s="5"/>
      <c r="E551" s="5"/>
      <c r="F551" s="5"/>
      <c r="G551" s="5"/>
      <c r="H551" s="5"/>
      <c r="I551" s="5"/>
      <c r="J551" s="5"/>
    </row>
    <row r="552" spans="1:10" ht="12.75" hidden="1">
      <c r="A552" s="6" t="s">
        <v>1778</v>
      </c>
      <c r="B552" s="13"/>
      <c r="C552" s="5"/>
      <c r="D552" s="5"/>
      <c r="E552" s="5"/>
      <c r="F552" s="5"/>
      <c r="G552" s="5"/>
      <c r="H552" s="5"/>
      <c r="I552" s="5"/>
      <c r="J552" s="5"/>
    </row>
    <row r="553" spans="1:10" ht="12.75" hidden="1">
      <c r="A553" s="6" t="s">
        <v>1779</v>
      </c>
      <c r="B553" s="13"/>
      <c r="C553" s="5"/>
      <c r="D553" s="5"/>
      <c r="E553" s="5"/>
      <c r="F553" s="5"/>
      <c r="G553" s="5"/>
      <c r="H553" s="5"/>
      <c r="I553" s="5"/>
      <c r="J553" s="5"/>
    </row>
    <row r="554" spans="1:10" ht="12.75" hidden="1">
      <c r="A554" s="6" t="s">
        <v>1780</v>
      </c>
      <c r="B554" s="13"/>
      <c r="C554" s="5"/>
      <c r="D554" s="5"/>
      <c r="E554" s="5"/>
      <c r="F554" s="5"/>
      <c r="G554" s="5"/>
      <c r="H554" s="5"/>
      <c r="I554" s="5"/>
      <c r="J554" s="5"/>
    </row>
    <row r="555" spans="1:10" ht="12.75" hidden="1">
      <c r="A555" s="6" t="s">
        <v>1781</v>
      </c>
      <c r="B555" s="13"/>
      <c r="C555" s="5"/>
      <c r="D555" s="5"/>
      <c r="E555" s="5"/>
      <c r="F555" s="5"/>
      <c r="G555" s="5"/>
      <c r="H555" s="5"/>
      <c r="I555" s="5"/>
      <c r="J555" s="5"/>
    </row>
    <row r="556" spans="1:10" ht="12.75" hidden="1">
      <c r="A556" s="6" t="s">
        <v>1782</v>
      </c>
      <c r="B556" s="13"/>
      <c r="C556" s="5"/>
      <c r="D556" s="5"/>
      <c r="E556" s="5"/>
      <c r="F556" s="5"/>
      <c r="G556" s="5"/>
      <c r="H556" s="5"/>
      <c r="I556" s="5"/>
      <c r="J556" s="5"/>
    </row>
    <row r="557" spans="1:10" ht="12.75" hidden="1">
      <c r="A557" s="6" t="s">
        <v>1783</v>
      </c>
      <c r="B557" s="13"/>
      <c r="C557" s="5"/>
      <c r="D557" s="5"/>
      <c r="E557" s="5"/>
      <c r="F557" s="5"/>
      <c r="G557" s="5"/>
      <c r="H557" s="5"/>
      <c r="I557" s="5"/>
      <c r="J557" s="5"/>
    </row>
    <row r="558" spans="1:10" ht="12.75" hidden="1">
      <c r="A558" s="6" t="s">
        <v>1784</v>
      </c>
      <c r="B558" s="13"/>
      <c r="C558" s="5"/>
      <c r="D558" s="5"/>
      <c r="E558" s="5"/>
      <c r="F558" s="5"/>
      <c r="G558" s="5"/>
      <c r="H558" s="5"/>
      <c r="I558" s="5"/>
      <c r="J558" s="5"/>
    </row>
    <row r="559" spans="1:10" ht="12.75" hidden="1">
      <c r="A559" s="6" t="s">
        <v>1785</v>
      </c>
      <c r="B559" s="13"/>
      <c r="C559" s="5"/>
      <c r="D559" s="5"/>
      <c r="E559" s="5"/>
      <c r="F559" s="5"/>
      <c r="G559" s="5"/>
      <c r="H559" s="5"/>
      <c r="I559" s="5"/>
      <c r="J559" s="5"/>
    </row>
    <row r="560" spans="1:10" ht="12.75" hidden="1">
      <c r="A560" s="6" t="s">
        <v>1786</v>
      </c>
      <c r="B560" s="13"/>
      <c r="C560" s="5"/>
      <c r="D560" s="5"/>
      <c r="E560" s="5"/>
      <c r="F560" s="5"/>
      <c r="G560" s="5"/>
      <c r="H560" s="5"/>
      <c r="I560" s="5"/>
      <c r="J560" s="5"/>
    </row>
    <row r="561" spans="1:10" ht="12.75" hidden="1">
      <c r="A561" s="6" t="s">
        <v>1787</v>
      </c>
      <c r="B561" s="13"/>
      <c r="C561" s="5"/>
      <c r="D561" s="5"/>
      <c r="E561" s="5"/>
      <c r="F561" s="5"/>
      <c r="G561" s="5"/>
      <c r="H561" s="5"/>
      <c r="I561" s="5"/>
      <c r="J561" s="5"/>
    </row>
    <row r="562" spans="1:10" ht="12.75" hidden="1">
      <c r="A562" s="6" t="s">
        <v>1788</v>
      </c>
      <c r="B562" s="13"/>
      <c r="C562" s="5"/>
      <c r="D562" s="5"/>
      <c r="E562" s="5"/>
      <c r="F562" s="5"/>
      <c r="G562" s="5"/>
      <c r="H562" s="5"/>
      <c r="I562" s="5"/>
      <c r="J562" s="5"/>
    </row>
    <row r="563" spans="1:10" ht="12.75" hidden="1">
      <c r="A563" s="6" t="s">
        <v>1789</v>
      </c>
      <c r="B563" s="13"/>
      <c r="C563" s="5"/>
      <c r="D563" s="5"/>
      <c r="E563" s="5"/>
      <c r="F563" s="5"/>
      <c r="G563" s="5"/>
      <c r="H563" s="5"/>
      <c r="I563" s="5"/>
      <c r="J563" s="5"/>
    </row>
    <row r="564" spans="1:10" ht="12.75" hidden="1">
      <c r="A564" s="6" t="s">
        <v>1790</v>
      </c>
      <c r="B564" s="13"/>
      <c r="C564" s="5"/>
      <c r="D564" s="5"/>
      <c r="E564" s="5"/>
      <c r="F564" s="5"/>
      <c r="G564" s="5"/>
      <c r="H564" s="5"/>
      <c r="I564" s="5"/>
      <c r="J564" s="5"/>
    </row>
    <row r="565" spans="1:10" ht="12.75" hidden="1">
      <c r="A565" s="6" t="s">
        <v>1791</v>
      </c>
      <c r="B565" s="13"/>
      <c r="C565" s="5"/>
      <c r="D565" s="5"/>
      <c r="E565" s="5"/>
      <c r="F565" s="5"/>
      <c r="G565" s="5"/>
      <c r="H565" s="5"/>
      <c r="I565" s="5"/>
      <c r="J565" s="5"/>
    </row>
    <row r="566" spans="1:10" ht="12.75" hidden="1">
      <c r="A566" s="6" t="s">
        <v>1792</v>
      </c>
      <c r="B566" s="13"/>
      <c r="C566" s="5"/>
      <c r="D566" s="5"/>
      <c r="E566" s="5"/>
      <c r="F566" s="5"/>
      <c r="G566" s="5"/>
      <c r="H566" s="5"/>
      <c r="I566" s="5"/>
      <c r="J566" s="5"/>
    </row>
    <row r="567" spans="1:10" ht="12.75" hidden="1">
      <c r="A567" s="6" t="s">
        <v>1793</v>
      </c>
      <c r="B567" s="13"/>
      <c r="C567" s="5"/>
      <c r="D567" s="5"/>
      <c r="E567" s="5"/>
      <c r="F567" s="5"/>
      <c r="G567" s="5"/>
      <c r="H567" s="5"/>
      <c r="I567" s="5"/>
      <c r="J567" s="5"/>
    </row>
    <row r="568" spans="1:10" ht="12.75" hidden="1">
      <c r="A568" s="6" t="s">
        <v>1794</v>
      </c>
      <c r="B568" s="13"/>
      <c r="C568" s="5"/>
      <c r="D568" s="5"/>
      <c r="E568" s="5"/>
      <c r="F568" s="5"/>
      <c r="G568" s="5"/>
      <c r="H568" s="5"/>
      <c r="I568" s="5"/>
      <c r="J568" s="5"/>
    </row>
    <row r="569" spans="1:10" ht="12.75" hidden="1">
      <c r="A569" s="6" t="s">
        <v>1795</v>
      </c>
      <c r="B569" s="13"/>
      <c r="C569" s="5"/>
      <c r="D569" s="5"/>
      <c r="E569" s="5"/>
      <c r="F569" s="5"/>
      <c r="G569" s="5"/>
      <c r="H569" s="5"/>
      <c r="I569" s="5"/>
      <c r="J569" s="5"/>
    </row>
    <row r="570" spans="1:10" ht="12.75" hidden="1">
      <c r="A570" s="6" t="s">
        <v>1796</v>
      </c>
      <c r="B570" s="13"/>
      <c r="C570" s="5"/>
      <c r="D570" s="5"/>
      <c r="E570" s="5"/>
      <c r="F570" s="5"/>
      <c r="G570" s="5"/>
      <c r="H570" s="5"/>
      <c r="I570" s="5"/>
      <c r="J570" s="5"/>
    </row>
    <row r="571" spans="1:10" ht="12.75" hidden="1">
      <c r="A571" s="6" t="s">
        <v>1797</v>
      </c>
      <c r="B571" s="13"/>
      <c r="C571" s="5"/>
      <c r="D571" s="5"/>
      <c r="E571" s="5"/>
      <c r="F571" s="5"/>
      <c r="G571" s="5"/>
      <c r="H571" s="5"/>
      <c r="I571" s="5"/>
      <c r="J571" s="5"/>
    </row>
    <row r="572" spans="1:10" ht="12.75" hidden="1">
      <c r="A572" s="6" t="s">
        <v>1798</v>
      </c>
      <c r="B572" s="13"/>
      <c r="C572" s="5"/>
      <c r="D572" s="5"/>
      <c r="E572" s="5"/>
      <c r="F572" s="5"/>
      <c r="G572" s="5"/>
      <c r="H572" s="5"/>
      <c r="I572" s="5"/>
      <c r="J572" s="5"/>
    </row>
    <row r="573" spans="1:10" ht="12.75" hidden="1">
      <c r="A573" s="6" t="s">
        <v>1799</v>
      </c>
      <c r="B573" s="13"/>
      <c r="C573" s="5"/>
      <c r="D573" s="5"/>
      <c r="E573" s="5"/>
      <c r="F573" s="5"/>
      <c r="G573" s="5"/>
      <c r="H573" s="5"/>
      <c r="I573" s="5"/>
      <c r="J573" s="5"/>
    </row>
    <row r="574" spans="1:10" ht="12.75" hidden="1">
      <c r="A574" s="6" t="s">
        <v>1800</v>
      </c>
      <c r="B574" s="13"/>
      <c r="C574" s="5"/>
      <c r="D574" s="5"/>
      <c r="E574" s="5"/>
      <c r="F574" s="5"/>
      <c r="G574" s="5"/>
      <c r="H574" s="5"/>
      <c r="I574" s="5"/>
      <c r="J574" s="5"/>
    </row>
    <row r="575" spans="1:10" ht="12.75" hidden="1">
      <c r="A575" s="6" t="s">
        <v>1801</v>
      </c>
      <c r="B575" s="13"/>
      <c r="C575" s="5"/>
      <c r="D575" s="5"/>
      <c r="E575" s="5"/>
      <c r="F575" s="5"/>
      <c r="G575" s="5"/>
      <c r="H575" s="5"/>
      <c r="I575" s="5"/>
      <c r="J575" s="5"/>
    </row>
    <row r="576" spans="1:10" ht="12.75" hidden="1">
      <c r="A576" s="6" t="s">
        <v>1802</v>
      </c>
      <c r="B576" s="13"/>
      <c r="C576" s="5"/>
      <c r="D576" s="5"/>
      <c r="E576" s="5"/>
      <c r="F576" s="5"/>
      <c r="G576" s="5"/>
      <c r="H576" s="5"/>
      <c r="I576" s="5"/>
      <c r="J576" s="5"/>
    </row>
    <row r="577" spans="1:10" ht="12.75" hidden="1">
      <c r="A577" s="6" t="s">
        <v>1803</v>
      </c>
      <c r="B577" s="13"/>
      <c r="C577" s="5"/>
      <c r="D577" s="5"/>
      <c r="E577" s="5"/>
      <c r="F577" s="5"/>
      <c r="G577" s="5"/>
      <c r="H577" s="5"/>
      <c r="I577" s="5"/>
      <c r="J577" s="5"/>
    </row>
    <row r="578" spans="1:10" ht="12.75" hidden="1">
      <c r="A578" s="6" t="s">
        <v>1804</v>
      </c>
      <c r="B578" s="13"/>
      <c r="C578" s="5"/>
      <c r="D578" s="5"/>
      <c r="E578" s="5"/>
      <c r="F578" s="5"/>
      <c r="G578" s="5"/>
      <c r="H578" s="5"/>
      <c r="I578" s="5"/>
      <c r="J578" s="5"/>
    </row>
    <row r="579" spans="1:10" ht="12.75" hidden="1">
      <c r="A579" s="6" t="s">
        <v>1805</v>
      </c>
      <c r="B579" s="13"/>
      <c r="C579" s="5"/>
      <c r="D579" s="5"/>
      <c r="E579" s="5"/>
      <c r="F579" s="5"/>
      <c r="G579" s="5"/>
      <c r="H579" s="5"/>
      <c r="I579" s="5"/>
      <c r="J579" s="5"/>
    </row>
    <row r="580" spans="1:10" ht="12.75" hidden="1">
      <c r="A580" s="6" t="s">
        <v>1806</v>
      </c>
      <c r="B580" s="13"/>
      <c r="C580" s="5"/>
      <c r="D580" s="5"/>
      <c r="E580" s="5"/>
      <c r="F580" s="5"/>
      <c r="G580" s="5"/>
      <c r="H580" s="5"/>
      <c r="I580" s="5"/>
      <c r="J580" s="5"/>
    </row>
    <row r="581" spans="1:10" ht="12.75" hidden="1">
      <c r="A581" s="6" t="s">
        <v>1807</v>
      </c>
      <c r="B581" s="13"/>
      <c r="C581" s="5"/>
      <c r="D581" s="5"/>
      <c r="E581" s="5"/>
      <c r="F581" s="5"/>
      <c r="G581" s="5"/>
      <c r="H581" s="5"/>
      <c r="I581" s="5"/>
      <c r="J581" s="5"/>
    </row>
    <row r="582" spans="1:10" ht="12.75" hidden="1">
      <c r="A582" s="6" t="s">
        <v>1808</v>
      </c>
      <c r="B582" s="13"/>
      <c r="C582" s="5"/>
      <c r="D582" s="5"/>
      <c r="E582" s="5"/>
      <c r="F582" s="5"/>
      <c r="G582" s="5"/>
      <c r="H582" s="5"/>
      <c r="I582" s="5"/>
      <c r="J582" s="5"/>
    </row>
    <row r="583" spans="1:10" ht="12.75" hidden="1">
      <c r="A583" s="6" t="s">
        <v>1809</v>
      </c>
      <c r="B583" s="13"/>
      <c r="C583" s="5"/>
      <c r="D583" s="5"/>
      <c r="E583" s="5"/>
      <c r="F583" s="5"/>
      <c r="G583" s="5"/>
      <c r="H583" s="5"/>
      <c r="I583" s="5"/>
      <c r="J583" s="5"/>
    </row>
    <row r="584" spans="1:10" ht="12.75" hidden="1">
      <c r="A584" s="6" t="s">
        <v>1810</v>
      </c>
      <c r="B584" s="13"/>
      <c r="C584" s="5"/>
      <c r="D584" s="5"/>
      <c r="E584" s="5"/>
      <c r="F584" s="5"/>
      <c r="G584" s="5"/>
      <c r="H584" s="5"/>
      <c r="I584" s="5"/>
      <c r="J584" s="5"/>
    </row>
    <row r="585" spans="1:10" ht="12.75" hidden="1">
      <c r="A585" s="6" t="s">
        <v>1811</v>
      </c>
      <c r="B585" s="13"/>
      <c r="C585" s="5"/>
      <c r="D585" s="5"/>
      <c r="E585" s="5"/>
      <c r="F585" s="5"/>
      <c r="G585" s="5"/>
      <c r="H585" s="5"/>
      <c r="I585" s="5"/>
      <c r="J585" s="5"/>
    </row>
    <row r="586" spans="1:10" ht="12.75" hidden="1">
      <c r="A586" s="6" t="s">
        <v>1812</v>
      </c>
      <c r="B586" s="13"/>
      <c r="C586" s="5"/>
      <c r="D586" s="5"/>
      <c r="E586" s="5"/>
      <c r="F586" s="5"/>
      <c r="G586" s="5"/>
      <c r="H586" s="5"/>
      <c r="I586" s="5"/>
      <c r="J586" s="5"/>
    </row>
    <row r="587" spans="1:10" ht="12.75" hidden="1">
      <c r="A587" s="6" t="s">
        <v>1813</v>
      </c>
      <c r="B587" s="13"/>
      <c r="C587" s="5"/>
      <c r="D587" s="5"/>
      <c r="E587" s="5"/>
      <c r="F587" s="5"/>
      <c r="G587" s="5"/>
      <c r="H587" s="5"/>
      <c r="I587" s="5"/>
      <c r="J587" s="5"/>
    </row>
    <row r="588" spans="1:11" s="19" customFormat="1" ht="12.75">
      <c r="A588" s="11" t="s">
        <v>1814</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1815</v>
      </c>
      <c r="B589" s="13"/>
      <c r="C589" s="5"/>
      <c r="D589" s="5"/>
      <c r="E589" s="5"/>
      <c r="F589" s="5"/>
      <c r="G589" s="5"/>
      <c r="H589" s="5"/>
      <c r="I589" s="5"/>
      <c r="J589" s="5"/>
    </row>
    <row r="590" spans="1:10" ht="12.75" hidden="1">
      <c r="A590" s="6" t="s">
        <v>1816</v>
      </c>
      <c r="B590" s="13"/>
      <c r="C590" s="5"/>
      <c r="D590" s="5"/>
      <c r="E590" s="5"/>
      <c r="F590" s="5"/>
      <c r="G590" s="5"/>
      <c r="H590" s="5"/>
      <c r="I590" s="5"/>
      <c r="J590" s="5"/>
    </row>
    <row r="591" spans="1:10" ht="12.75" hidden="1">
      <c r="A591" s="6" t="s">
        <v>1817</v>
      </c>
      <c r="B591" s="13"/>
      <c r="C591" s="5"/>
      <c r="D591" s="5"/>
      <c r="E591" s="5"/>
      <c r="F591" s="5"/>
      <c r="G591" s="5"/>
      <c r="H591" s="5"/>
      <c r="I591" s="5"/>
      <c r="J591" s="5"/>
    </row>
    <row r="592" spans="1:10" ht="12.75" hidden="1">
      <c r="A592" s="6" t="s">
        <v>1818</v>
      </c>
      <c r="B592" s="13"/>
      <c r="C592" s="5"/>
      <c r="D592" s="5"/>
      <c r="E592" s="5"/>
      <c r="F592" s="5"/>
      <c r="G592" s="5"/>
      <c r="H592" s="5"/>
      <c r="I592" s="5"/>
      <c r="J592" s="5"/>
    </row>
    <row r="593" spans="1:10" ht="12.75" hidden="1">
      <c r="A593" s="6" t="s">
        <v>1819</v>
      </c>
      <c r="B593" s="13"/>
      <c r="C593" s="5"/>
      <c r="D593" s="5"/>
      <c r="E593" s="5"/>
      <c r="F593" s="5"/>
      <c r="G593" s="5"/>
      <c r="H593" s="5"/>
      <c r="I593" s="5"/>
      <c r="J593" s="5"/>
    </row>
    <row r="594" spans="1:10" ht="12.75" hidden="1">
      <c r="A594" s="6" t="s">
        <v>1820</v>
      </c>
      <c r="B594" s="13"/>
      <c r="C594" s="5"/>
      <c r="D594" s="5"/>
      <c r="E594" s="5"/>
      <c r="F594" s="5"/>
      <c r="G594" s="5"/>
      <c r="H594" s="5"/>
      <c r="I594" s="5"/>
      <c r="J594" s="5"/>
    </row>
    <row r="595" spans="1:10" ht="12.75" hidden="1">
      <c r="A595" s="6" t="s">
        <v>1821</v>
      </c>
      <c r="B595" s="13"/>
      <c r="C595" s="5"/>
      <c r="D595" s="5"/>
      <c r="E595" s="5"/>
      <c r="F595" s="5"/>
      <c r="G595" s="5"/>
      <c r="H595" s="5"/>
      <c r="I595" s="5"/>
      <c r="J595" s="5"/>
    </row>
    <row r="596" spans="1:10" ht="12.75" hidden="1">
      <c r="A596" s="6" t="s">
        <v>1822</v>
      </c>
      <c r="B596" s="13"/>
      <c r="C596" s="5"/>
      <c r="D596" s="5"/>
      <c r="E596" s="5"/>
      <c r="F596" s="5"/>
      <c r="G596" s="5"/>
      <c r="H596" s="5"/>
      <c r="I596" s="5"/>
      <c r="J596" s="5"/>
    </row>
    <row r="597" spans="1:10" ht="12.75" hidden="1">
      <c r="A597" s="6" t="s">
        <v>1823</v>
      </c>
      <c r="B597" s="13"/>
      <c r="C597" s="5"/>
      <c r="D597" s="5"/>
      <c r="E597" s="5"/>
      <c r="F597" s="5"/>
      <c r="G597" s="5"/>
      <c r="H597" s="5"/>
      <c r="I597" s="5"/>
      <c r="J597" s="5"/>
    </row>
    <row r="598" spans="1:10" ht="12.75" hidden="1">
      <c r="A598" s="6" t="s">
        <v>1824</v>
      </c>
      <c r="B598" s="13"/>
      <c r="C598" s="5"/>
      <c r="D598" s="5"/>
      <c r="E598" s="5"/>
      <c r="F598" s="5"/>
      <c r="G598" s="5"/>
      <c r="H598" s="5"/>
      <c r="I598" s="5"/>
      <c r="J598" s="5"/>
    </row>
    <row r="599" spans="1:10" ht="12.75" hidden="1">
      <c r="A599" s="6" t="s">
        <v>1825</v>
      </c>
      <c r="B599" s="13"/>
      <c r="C599" s="5"/>
      <c r="D599" s="5"/>
      <c r="E599" s="5"/>
      <c r="F599" s="5"/>
      <c r="G599" s="5"/>
      <c r="H599" s="5"/>
      <c r="I599" s="5"/>
      <c r="J599" s="5"/>
    </row>
    <row r="600" spans="1:10" ht="12.75" hidden="1">
      <c r="A600" s="6" t="s">
        <v>1826</v>
      </c>
      <c r="B600" s="13"/>
      <c r="C600" s="5"/>
      <c r="D600" s="5"/>
      <c r="E600" s="5"/>
      <c r="F600" s="5"/>
      <c r="G600" s="5"/>
      <c r="H600" s="5"/>
      <c r="I600" s="5"/>
      <c r="J600" s="5"/>
    </row>
    <row r="601" spans="1:10" ht="12.75" hidden="1">
      <c r="A601" s="6" t="s">
        <v>1827</v>
      </c>
      <c r="B601" s="13"/>
      <c r="C601" s="5"/>
      <c r="D601" s="5"/>
      <c r="E601" s="5"/>
      <c r="F601" s="5"/>
      <c r="G601" s="5"/>
      <c r="H601" s="5"/>
      <c r="I601" s="5"/>
      <c r="J601" s="5"/>
    </row>
    <row r="602" spans="1:10" ht="12.75" hidden="1">
      <c r="A602" s="6" t="s">
        <v>1828</v>
      </c>
      <c r="B602" s="13"/>
      <c r="C602" s="5"/>
      <c r="D602" s="5"/>
      <c r="E602" s="5"/>
      <c r="F602" s="5"/>
      <c r="G602" s="5"/>
      <c r="H602" s="5"/>
      <c r="I602" s="5"/>
      <c r="J602" s="5"/>
    </row>
    <row r="603" spans="1:10" ht="12.75" hidden="1">
      <c r="A603" s="6" t="s">
        <v>1829</v>
      </c>
      <c r="B603" s="13"/>
      <c r="C603" s="5"/>
      <c r="D603" s="5"/>
      <c r="E603" s="5"/>
      <c r="F603" s="5"/>
      <c r="G603" s="5"/>
      <c r="H603" s="5"/>
      <c r="I603" s="5"/>
      <c r="J603" s="5"/>
    </row>
    <row r="604" spans="1:10" ht="12.75" hidden="1">
      <c r="A604" s="6" t="s">
        <v>1830</v>
      </c>
      <c r="B604" s="13"/>
      <c r="C604" s="5"/>
      <c r="D604" s="5"/>
      <c r="E604" s="5"/>
      <c r="F604" s="5"/>
      <c r="G604" s="5"/>
      <c r="H604" s="5"/>
      <c r="I604" s="5"/>
      <c r="J604" s="5"/>
    </row>
    <row r="605" spans="1:10" ht="12.75" hidden="1">
      <c r="A605" s="6" t="s">
        <v>1831</v>
      </c>
      <c r="B605" s="13"/>
      <c r="C605" s="5"/>
      <c r="D605" s="5"/>
      <c r="E605" s="5"/>
      <c r="F605" s="5"/>
      <c r="G605" s="5"/>
      <c r="H605" s="5"/>
      <c r="I605" s="5"/>
      <c r="J605" s="5"/>
    </row>
    <row r="606" spans="1:10" ht="12.75" hidden="1">
      <c r="A606" s="6" t="s">
        <v>1834</v>
      </c>
      <c r="B606" s="13"/>
      <c r="C606" s="5"/>
      <c r="D606" s="5"/>
      <c r="E606" s="5"/>
      <c r="F606" s="5"/>
      <c r="G606" s="5"/>
      <c r="H606" s="5"/>
      <c r="I606" s="5"/>
      <c r="J606" s="5"/>
    </row>
    <row r="607" spans="1:10" ht="12.75" hidden="1">
      <c r="A607" s="6" t="s">
        <v>1832</v>
      </c>
      <c r="B607" s="13"/>
      <c r="C607" s="5"/>
      <c r="D607" s="5"/>
      <c r="E607" s="5"/>
      <c r="F607" s="5"/>
      <c r="G607" s="5"/>
      <c r="H607" s="5"/>
      <c r="I607" s="5"/>
      <c r="J607" s="5"/>
    </row>
    <row r="608" spans="1:10" ht="12.75" hidden="1">
      <c r="A608" s="6" t="s">
        <v>1833</v>
      </c>
      <c r="B608" s="13"/>
      <c r="C608" s="5"/>
      <c r="D608" s="5"/>
      <c r="E608" s="5"/>
      <c r="F608" s="5"/>
      <c r="G608" s="5"/>
      <c r="H608" s="5"/>
      <c r="I608" s="5"/>
      <c r="J608" s="5"/>
    </row>
    <row r="609" spans="1:11" s="19" customFormat="1" ht="12.75">
      <c r="A609" s="11" t="s">
        <v>1835</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1836</v>
      </c>
      <c r="B610" s="13"/>
      <c r="C610" s="5"/>
      <c r="D610" s="5"/>
      <c r="E610" s="5"/>
      <c r="F610" s="5"/>
      <c r="G610" s="5"/>
      <c r="H610" s="5"/>
      <c r="I610" s="5"/>
      <c r="J610" s="5"/>
    </row>
    <row r="611" spans="1:10" ht="12.75" hidden="1">
      <c r="A611" s="6" t="s">
        <v>1837</v>
      </c>
      <c r="B611" s="13"/>
      <c r="C611" s="5"/>
      <c r="D611" s="5"/>
      <c r="E611" s="5"/>
      <c r="F611" s="5"/>
      <c r="G611" s="5"/>
      <c r="H611" s="5"/>
      <c r="I611" s="5"/>
      <c r="J611" s="5"/>
    </row>
    <row r="612" spans="1:10" ht="12.75" hidden="1">
      <c r="A612" s="6" t="s">
        <v>1838</v>
      </c>
      <c r="B612" s="13"/>
      <c r="C612" s="5"/>
      <c r="D612" s="5"/>
      <c r="E612" s="5"/>
      <c r="F612" s="5"/>
      <c r="G612" s="5"/>
      <c r="H612" s="5"/>
      <c r="I612" s="5"/>
      <c r="J612" s="5"/>
    </row>
    <row r="613" spans="1:10" ht="12.75" hidden="1">
      <c r="A613" s="6" t="s">
        <v>1839</v>
      </c>
      <c r="B613" s="13"/>
      <c r="C613" s="5"/>
      <c r="D613" s="5"/>
      <c r="E613" s="5"/>
      <c r="F613" s="5"/>
      <c r="G613" s="5"/>
      <c r="H613" s="5"/>
      <c r="I613" s="5"/>
      <c r="J613" s="5"/>
    </row>
    <row r="614" spans="1:10" ht="12.75" hidden="1">
      <c r="A614" s="6" t="s">
        <v>1840</v>
      </c>
      <c r="B614" s="13"/>
      <c r="C614" s="5"/>
      <c r="D614" s="5"/>
      <c r="E614" s="5"/>
      <c r="F614" s="5"/>
      <c r="G614" s="5"/>
      <c r="H614" s="5"/>
      <c r="I614" s="5"/>
      <c r="J614" s="5"/>
    </row>
    <row r="615" spans="1:10" ht="12.75" hidden="1">
      <c r="A615" s="6" t="s">
        <v>1841</v>
      </c>
      <c r="B615" s="13"/>
      <c r="C615" s="5"/>
      <c r="D615" s="5"/>
      <c r="E615" s="5"/>
      <c r="F615" s="5"/>
      <c r="G615" s="5"/>
      <c r="H615" s="5"/>
      <c r="I615" s="5"/>
      <c r="J615" s="5"/>
    </row>
    <row r="616" spans="1:10" ht="12.75" hidden="1">
      <c r="A616" s="6" t="s">
        <v>1842</v>
      </c>
      <c r="B616" s="13"/>
      <c r="C616" s="5"/>
      <c r="D616" s="5"/>
      <c r="E616" s="5"/>
      <c r="F616" s="5"/>
      <c r="G616" s="5"/>
      <c r="H616" s="5"/>
      <c r="I616" s="5"/>
      <c r="J616" s="5"/>
    </row>
    <row r="617" spans="1:10" ht="12.75" hidden="1">
      <c r="A617" s="6" t="s">
        <v>1843</v>
      </c>
      <c r="B617" s="13"/>
      <c r="C617" s="5"/>
      <c r="D617" s="5"/>
      <c r="E617" s="5"/>
      <c r="F617" s="5"/>
      <c r="G617" s="5"/>
      <c r="H617" s="5"/>
      <c r="I617" s="5"/>
      <c r="J617" s="5"/>
    </row>
    <row r="618" spans="1:10" ht="12.75" hidden="1">
      <c r="A618" s="6" t="s">
        <v>1844</v>
      </c>
      <c r="B618" s="13"/>
      <c r="C618" s="5"/>
      <c r="D618" s="5"/>
      <c r="E618" s="5"/>
      <c r="F618" s="5"/>
      <c r="G618" s="5"/>
      <c r="H618" s="5"/>
      <c r="I618" s="5"/>
      <c r="J618" s="5"/>
    </row>
    <row r="619" spans="1:10" ht="12.75" hidden="1">
      <c r="A619" s="6" t="s">
        <v>1845</v>
      </c>
      <c r="B619" s="13"/>
      <c r="C619" s="5"/>
      <c r="D619" s="5"/>
      <c r="E619" s="5"/>
      <c r="F619" s="5"/>
      <c r="G619" s="5"/>
      <c r="H619" s="5"/>
      <c r="I619" s="5"/>
      <c r="J619" s="5"/>
    </row>
    <row r="620" spans="1:10" ht="12.75" hidden="1">
      <c r="A620" s="6" t="s">
        <v>1846</v>
      </c>
      <c r="B620" s="13"/>
      <c r="C620" s="5"/>
      <c r="D620" s="5"/>
      <c r="E620" s="5"/>
      <c r="F620" s="5"/>
      <c r="G620" s="5"/>
      <c r="H620" s="5"/>
      <c r="I620" s="5"/>
      <c r="J620" s="5"/>
    </row>
    <row r="621" spans="1:10" ht="12.75" hidden="1">
      <c r="A621" s="6" t="s">
        <v>1847</v>
      </c>
      <c r="B621" s="13"/>
      <c r="C621" s="5"/>
      <c r="D621" s="5"/>
      <c r="E621" s="5"/>
      <c r="F621" s="5"/>
      <c r="G621" s="5"/>
      <c r="H621" s="5"/>
      <c r="I621" s="5"/>
      <c r="J621" s="5"/>
    </row>
    <row r="622" spans="1:10" ht="12.75" hidden="1">
      <c r="A622" s="6" t="s">
        <v>1848</v>
      </c>
      <c r="B622" s="13"/>
      <c r="C622" s="5"/>
      <c r="D622" s="5"/>
      <c r="E622" s="5"/>
      <c r="F622" s="5"/>
      <c r="G622" s="5"/>
      <c r="H622" s="5"/>
      <c r="I622" s="5"/>
      <c r="J622" s="5"/>
    </row>
    <row r="623" spans="1:10" ht="12.75" hidden="1">
      <c r="A623" s="6" t="s">
        <v>1849</v>
      </c>
      <c r="B623" s="13"/>
      <c r="C623" s="5"/>
      <c r="D623" s="5"/>
      <c r="E623" s="5"/>
      <c r="F623" s="5"/>
      <c r="G623" s="5"/>
      <c r="H623" s="5"/>
      <c r="I623" s="5"/>
      <c r="J623" s="5"/>
    </row>
    <row r="624" spans="1:10" ht="12.75" hidden="1">
      <c r="A624" s="6" t="s">
        <v>1850</v>
      </c>
      <c r="B624" s="13"/>
      <c r="C624" s="5"/>
      <c r="D624" s="5"/>
      <c r="E624" s="5"/>
      <c r="F624" s="5"/>
      <c r="G624" s="5"/>
      <c r="H624" s="5"/>
      <c r="I624" s="5"/>
      <c r="J624" s="5"/>
    </row>
    <row r="625" spans="1:10" ht="12.75" hidden="1">
      <c r="A625" s="6" t="s">
        <v>1851</v>
      </c>
      <c r="B625" s="13"/>
      <c r="C625" s="5"/>
      <c r="D625" s="5"/>
      <c r="E625" s="5"/>
      <c r="F625" s="5"/>
      <c r="G625" s="5"/>
      <c r="H625" s="5"/>
      <c r="I625" s="5"/>
      <c r="J625" s="5"/>
    </row>
    <row r="626" spans="1:10" ht="12.75" hidden="1">
      <c r="A626" s="6" t="s">
        <v>1852</v>
      </c>
      <c r="B626" s="13"/>
      <c r="C626" s="5"/>
      <c r="D626" s="5"/>
      <c r="E626" s="5"/>
      <c r="F626" s="5"/>
      <c r="G626" s="5"/>
      <c r="H626" s="5"/>
      <c r="I626" s="5"/>
      <c r="J626" s="5"/>
    </row>
    <row r="627" spans="1:10" ht="12.75" hidden="1">
      <c r="A627" s="6" t="s">
        <v>1853</v>
      </c>
      <c r="B627" s="13"/>
      <c r="C627" s="5"/>
      <c r="D627" s="5"/>
      <c r="E627" s="5"/>
      <c r="F627" s="5"/>
      <c r="G627" s="5"/>
      <c r="H627" s="5"/>
      <c r="I627" s="5"/>
      <c r="J627" s="5"/>
    </row>
    <row r="628" spans="1:10" ht="12.75" hidden="1">
      <c r="A628" s="6" t="s">
        <v>1854</v>
      </c>
      <c r="B628" s="13"/>
      <c r="C628" s="5"/>
      <c r="D628" s="5"/>
      <c r="E628" s="5"/>
      <c r="F628" s="5"/>
      <c r="G628" s="5"/>
      <c r="H628" s="5"/>
      <c r="I628" s="5"/>
      <c r="J628" s="5"/>
    </row>
    <row r="629" spans="1:10" ht="12.75" hidden="1">
      <c r="A629" s="6" t="s">
        <v>1855</v>
      </c>
      <c r="B629" s="13"/>
      <c r="C629" s="5"/>
      <c r="D629" s="5"/>
      <c r="E629" s="5"/>
      <c r="F629" s="5"/>
      <c r="G629" s="5"/>
      <c r="H629" s="5"/>
      <c r="I629" s="5"/>
      <c r="J629" s="5"/>
    </row>
    <row r="630" spans="1:10" ht="12.75" hidden="1">
      <c r="A630" s="6" t="s">
        <v>1856</v>
      </c>
      <c r="B630" s="13"/>
      <c r="C630" s="5"/>
      <c r="D630" s="5"/>
      <c r="E630" s="5"/>
      <c r="F630" s="5"/>
      <c r="G630" s="5"/>
      <c r="H630" s="5"/>
      <c r="I630" s="5"/>
      <c r="J630" s="5"/>
    </row>
    <row r="631" spans="1:11" s="19" customFormat="1" ht="12.75">
      <c r="A631" s="11" t="s">
        <v>1857</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1858</v>
      </c>
      <c r="B632" s="13"/>
      <c r="C632" s="5"/>
      <c r="D632" s="5"/>
      <c r="E632" s="5"/>
      <c r="F632" s="5"/>
      <c r="G632" s="5"/>
      <c r="H632" s="5"/>
      <c r="I632" s="5"/>
      <c r="J632" s="5"/>
    </row>
    <row r="633" spans="1:10" ht="12.75" hidden="1">
      <c r="A633" s="6" t="s">
        <v>1859</v>
      </c>
      <c r="B633" s="13"/>
      <c r="C633" s="5"/>
      <c r="D633" s="5"/>
      <c r="E633" s="5"/>
      <c r="F633" s="5"/>
      <c r="G633" s="5"/>
      <c r="H633" s="5"/>
      <c r="I633" s="5"/>
      <c r="J633" s="5"/>
    </row>
    <row r="634" spans="1:10" ht="12.75" hidden="1">
      <c r="A634" s="6" t="s">
        <v>1860</v>
      </c>
      <c r="B634" s="13"/>
      <c r="C634" s="5"/>
      <c r="D634" s="5"/>
      <c r="E634" s="5"/>
      <c r="F634" s="5"/>
      <c r="G634" s="5"/>
      <c r="H634" s="5"/>
      <c r="I634" s="5"/>
      <c r="J634" s="5"/>
    </row>
    <row r="635" spans="1:10" ht="12.75" hidden="1">
      <c r="A635" s="6" t="s">
        <v>1861</v>
      </c>
      <c r="B635" s="13"/>
      <c r="C635" s="5"/>
      <c r="D635" s="5"/>
      <c r="E635" s="5"/>
      <c r="F635" s="5"/>
      <c r="G635" s="5"/>
      <c r="H635" s="5"/>
      <c r="I635" s="5"/>
      <c r="J635" s="5"/>
    </row>
    <row r="636" spans="1:10" ht="12.75" hidden="1">
      <c r="A636" s="6" t="s">
        <v>1862</v>
      </c>
      <c r="B636" s="13"/>
      <c r="C636" s="5"/>
      <c r="D636" s="5"/>
      <c r="E636" s="5"/>
      <c r="F636" s="5"/>
      <c r="G636" s="5"/>
      <c r="H636" s="5"/>
      <c r="I636" s="5"/>
      <c r="J636" s="5"/>
    </row>
    <row r="637" spans="1:10" ht="12.75" hidden="1">
      <c r="A637" s="6" t="s">
        <v>1863</v>
      </c>
      <c r="B637" s="13"/>
      <c r="C637" s="5"/>
      <c r="D637" s="5"/>
      <c r="E637" s="5"/>
      <c r="F637" s="5"/>
      <c r="G637" s="5"/>
      <c r="H637" s="5"/>
      <c r="I637" s="5"/>
      <c r="J637" s="5"/>
    </row>
    <row r="638" spans="1:10" ht="12.75" hidden="1">
      <c r="A638" s="6" t="s">
        <v>1864</v>
      </c>
      <c r="B638" s="13"/>
      <c r="C638" s="5"/>
      <c r="D638" s="5"/>
      <c r="E638" s="5"/>
      <c r="F638" s="5"/>
      <c r="G638" s="5"/>
      <c r="H638" s="5"/>
      <c r="I638" s="5"/>
      <c r="J638" s="5"/>
    </row>
    <row r="639" spans="1:10" ht="12.75" hidden="1">
      <c r="A639" s="6" t="s">
        <v>1865</v>
      </c>
      <c r="B639" s="13"/>
      <c r="C639" s="5"/>
      <c r="D639" s="5"/>
      <c r="E639" s="5"/>
      <c r="F639" s="5"/>
      <c r="G639" s="5"/>
      <c r="H639" s="5"/>
      <c r="I639" s="5"/>
      <c r="J639" s="5"/>
    </row>
    <row r="640" spans="1:10" ht="12.75" hidden="1">
      <c r="A640" s="6" t="s">
        <v>1866</v>
      </c>
      <c r="B640" s="13"/>
      <c r="C640" s="5"/>
      <c r="D640" s="5"/>
      <c r="E640" s="5"/>
      <c r="F640" s="5"/>
      <c r="G640" s="5"/>
      <c r="H640" s="5"/>
      <c r="I640" s="5"/>
      <c r="J640" s="5"/>
    </row>
    <row r="641" spans="1:10" ht="12.75" hidden="1">
      <c r="A641" s="6" t="s">
        <v>1867</v>
      </c>
      <c r="B641" s="13"/>
      <c r="C641" s="5"/>
      <c r="D641" s="5"/>
      <c r="E641" s="5"/>
      <c r="F641" s="5"/>
      <c r="G641" s="5"/>
      <c r="H641" s="5"/>
      <c r="I641" s="5"/>
      <c r="J641" s="5"/>
    </row>
    <row r="642" spans="1:10" ht="12.75" hidden="1">
      <c r="A642" s="6" t="s">
        <v>1868</v>
      </c>
      <c r="B642" s="13"/>
      <c r="C642" s="5"/>
      <c r="D642" s="5"/>
      <c r="E642" s="5"/>
      <c r="F642" s="5"/>
      <c r="G642" s="5"/>
      <c r="H642" s="5"/>
      <c r="I642" s="5"/>
      <c r="J642" s="5"/>
    </row>
    <row r="643" spans="1:10" ht="12.75" hidden="1">
      <c r="A643" s="6" t="s">
        <v>1869</v>
      </c>
      <c r="B643" s="13"/>
      <c r="C643" s="5"/>
      <c r="D643" s="5"/>
      <c r="E643" s="5"/>
      <c r="F643" s="5"/>
      <c r="G643" s="5"/>
      <c r="H643" s="5"/>
      <c r="I643" s="5"/>
      <c r="J643" s="5"/>
    </row>
    <row r="644" spans="1:10" ht="12.75" hidden="1">
      <c r="A644" s="6" t="s">
        <v>1870</v>
      </c>
      <c r="B644" s="13"/>
      <c r="C644" s="5"/>
      <c r="D644" s="5"/>
      <c r="E644" s="5"/>
      <c r="F644" s="5"/>
      <c r="G644" s="5"/>
      <c r="H644" s="5"/>
      <c r="I644" s="5"/>
      <c r="J644" s="5"/>
    </row>
    <row r="645" spans="1:10" ht="12.75" hidden="1">
      <c r="A645" s="6" t="s">
        <v>2235</v>
      </c>
      <c r="B645" s="13"/>
      <c r="C645" s="5"/>
      <c r="D645" s="5"/>
      <c r="E645" s="5"/>
      <c r="F645" s="5"/>
      <c r="G645" s="5"/>
      <c r="H645" s="5"/>
      <c r="I645" s="5"/>
      <c r="J645" s="5"/>
    </row>
    <row r="646" spans="1:10" ht="12.75" hidden="1">
      <c r="A646" s="6" t="s">
        <v>1871</v>
      </c>
      <c r="B646" s="13"/>
      <c r="C646" s="5"/>
      <c r="D646" s="5"/>
      <c r="E646" s="5"/>
      <c r="F646" s="5"/>
      <c r="G646" s="5"/>
      <c r="H646" s="5"/>
      <c r="I646" s="5"/>
      <c r="J646" s="5"/>
    </row>
    <row r="647" spans="1:10" ht="12.75" hidden="1">
      <c r="A647" s="6" t="s">
        <v>2236</v>
      </c>
      <c r="B647" s="13"/>
      <c r="C647" s="5"/>
      <c r="D647" s="5"/>
      <c r="E647" s="5"/>
      <c r="F647" s="5"/>
      <c r="G647" s="5"/>
      <c r="H647" s="5"/>
      <c r="I647" s="5"/>
      <c r="J647" s="5"/>
    </row>
    <row r="648" spans="1:10" ht="12.75" hidden="1">
      <c r="A648" s="6" t="s">
        <v>1872</v>
      </c>
      <c r="B648" s="13"/>
      <c r="C648" s="5"/>
      <c r="D648" s="5"/>
      <c r="E648" s="5"/>
      <c r="F648" s="5"/>
      <c r="G648" s="5"/>
      <c r="H648" s="5"/>
      <c r="I648" s="5"/>
      <c r="J648" s="5"/>
    </row>
    <row r="649" spans="1:10" ht="12.75" hidden="1">
      <c r="A649" s="6" t="s">
        <v>1873</v>
      </c>
      <c r="B649" s="13"/>
      <c r="C649" s="5"/>
      <c r="D649" s="5"/>
      <c r="E649" s="5"/>
      <c r="F649" s="5"/>
      <c r="G649" s="5"/>
      <c r="H649" s="5"/>
      <c r="I649" s="5"/>
      <c r="J649" s="5"/>
    </row>
    <row r="650" spans="1:10" ht="12.75" hidden="1">
      <c r="A650" s="6" t="s">
        <v>1874</v>
      </c>
      <c r="B650" s="13"/>
      <c r="C650" s="5"/>
      <c r="D650" s="5"/>
      <c r="E650" s="5"/>
      <c r="F650" s="5"/>
      <c r="G650" s="5"/>
      <c r="H650" s="5"/>
      <c r="I650" s="5"/>
      <c r="J650" s="5"/>
    </row>
    <row r="651" spans="1:10" ht="12.75" hidden="1">
      <c r="A651" s="6" t="s">
        <v>1875</v>
      </c>
      <c r="B651" s="13"/>
      <c r="C651" s="5"/>
      <c r="D651" s="5"/>
      <c r="E651" s="5"/>
      <c r="F651" s="5"/>
      <c r="G651" s="5"/>
      <c r="H651" s="5"/>
      <c r="I651" s="5"/>
      <c r="J651" s="5"/>
    </row>
    <row r="652" spans="1:10" ht="12.75" hidden="1">
      <c r="A652" s="6" t="s">
        <v>1876</v>
      </c>
      <c r="B652" s="13"/>
      <c r="C652" s="5"/>
      <c r="D652" s="5"/>
      <c r="E652" s="5"/>
      <c r="F652" s="5"/>
      <c r="G652" s="5"/>
      <c r="H652" s="5"/>
      <c r="I652" s="5"/>
      <c r="J652" s="5"/>
    </row>
    <row r="653" spans="1:10" ht="12.75" hidden="1">
      <c r="A653" s="6" t="s">
        <v>1877</v>
      </c>
      <c r="B653" s="13"/>
      <c r="C653" s="5"/>
      <c r="D653" s="5"/>
      <c r="E653" s="5"/>
      <c r="F653" s="5"/>
      <c r="G653" s="5"/>
      <c r="H653" s="5"/>
      <c r="I653" s="5"/>
      <c r="J653" s="5"/>
    </row>
    <row r="654" spans="1:10" ht="12.75" hidden="1">
      <c r="A654" s="6" t="s">
        <v>1878</v>
      </c>
      <c r="B654" s="13"/>
      <c r="C654" s="5"/>
      <c r="D654" s="5"/>
      <c r="E654" s="5"/>
      <c r="F654" s="5"/>
      <c r="G654" s="5"/>
      <c r="H654" s="5"/>
      <c r="I654" s="5"/>
      <c r="J654" s="5"/>
    </row>
    <row r="655" spans="1:11" s="19" customFormat="1" ht="12.75">
      <c r="A655" s="11" t="s">
        <v>1879</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1880</v>
      </c>
      <c r="B656" s="13"/>
      <c r="C656" s="5"/>
      <c r="D656" s="5"/>
      <c r="E656" s="5"/>
      <c r="F656" s="5"/>
      <c r="G656" s="5"/>
      <c r="H656" s="5"/>
      <c r="I656" s="5"/>
      <c r="J656" s="5"/>
    </row>
    <row r="657" spans="1:10" ht="12.75" hidden="1">
      <c r="A657" s="6" t="s">
        <v>1881</v>
      </c>
      <c r="B657" s="13"/>
      <c r="C657" s="5"/>
      <c r="D657" s="5"/>
      <c r="E657" s="5"/>
      <c r="F657" s="5"/>
      <c r="G657" s="5"/>
      <c r="H657" s="5"/>
      <c r="I657" s="5"/>
      <c r="J657" s="5"/>
    </row>
    <row r="658" spans="1:10" ht="12.75" hidden="1">
      <c r="A658" s="6" t="s">
        <v>1882</v>
      </c>
      <c r="B658" s="13"/>
      <c r="C658" s="5"/>
      <c r="D658" s="5"/>
      <c r="E658" s="5"/>
      <c r="F658" s="5"/>
      <c r="G658" s="5"/>
      <c r="H658" s="5"/>
      <c r="I658" s="5"/>
      <c r="J658" s="5"/>
    </row>
    <row r="659" spans="1:10" ht="12.75" hidden="1">
      <c r="A659" s="6" t="s">
        <v>1883</v>
      </c>
      <c r="B659" s="13"/>
      <c r="C659" s="5"/>
      <c r="D659" s="5"/>
      <c r="E659" s="5"/>
      <c r="F659" s="5"/>
      <c r="G659" s="5"/>
      <c r="H659" s="5"/>
      <c r="I659" s="5"/>
      <c r="J659" s="5"/>
    </row>
    <row r="660" spans="1:10" ht="12.75" hidden="1">
      <c r="A660" s="6" t="s">
        <v>1884</v>
      </c>
      <c r="B660" s="13"/>
      <c r="C660" s="5"/>
      <c r="D660" s="5"/>
      <c r="E660" s="5"/>
      <c r="F660" s="5"/>
      <c r="G660" s="5"/>
      <c r="H660" s="5"/>
      <c r="I660" s="5"/>
      <c r="J660" s="5"/>
    </row>
    <row r="661" spans="1:10" ht="12.75" hidden="1">
      <c r="A661" s="6" t="s">
        <v>1885</v>
      </c>
      <c r="B661" s="13"/>
      <c r="C661" s="5"/>
      <c r="D661" s="5"/>
      <c r="E661" s="5"/>
      <c r="F661" s="5"/>
      <c r="G661" s="5"/>
      <c r="H661" s="5"/>
      <c r="I661" s="5"/>
      <c r="J661" s="5"/>
    </row>
    <row r="662" spans="1:10" ht="12.75" hidden="1">
      <c r="A662" s="6" t="s">
        <v>1894</v>
      </c>
      <c r="B662" s="13"/>
      <c r="C662" s="5"/>
      <c r="D662" s="5"/>
      <c r="E662" s="5"/>
      <c r="F662" s="5"/>
      <c r="G662" s="5"/>
      <c r="H662" s="5"/>
      <c r="I662" s="5"/>
      <c r="J662" s="5"/>
    </row>
    <row r="663" spans="1:10" ht="12.75" hidden="1">
      <c r="A663" s="6" t="s">
        <v>1886</v>
      </c>
      <c r="B663" s="13"/>
      <c r="C663" s="5"/>
      <c r="D663" s="5"/>
      <c r="E663" s="5"/>
      <c r="F663" s="5"/>
      <c r="G663" s="5"/>
      <c r="H663" s="5"/>
      <c r="I663" s="5"/>
      <c r="J663" s="5"/>
    </row>
    <row r="664" spans="1:10" ht="12.75" hidden="1">
      <c r="A664" s="6" t="s">
        <v>1887</v>
      </c>
      <c r="B664" s="13"/>
      <c r="C664" s="5"/>
      <c r="D664" s="5"/>
      <c r="E664" s="5"/>
      <c r="F664" s="5"/>
      <c r="G664" s="5"/>
      <c r="H664" s="5"/>
      <c r="I664" s="5"/>
      <c r="J664" s="5"/>
    </row>
    <row r="665" spans="1:10" ht="12.75" hidden="1">
      <c r="A665" s="6" t="s">
        <v>1888</v>
      </c>
      <c r="B665" s="13"/>
      <c r="C665" s="5"/>
      <c r="D665" s="5"/>
      <c r="E665" s="5"/>
      <c r="F665" s="5"/>
      <c r="G665" s="5"/>
      <c r="H665" s="5"/>
      <c r="I665" s="5"/>
      <c r="J665" s="5"/>
    </row>
    <row r="666" spans="1:10" ht="12.75" hidden="1">
      <c r="A666" s="6" t="s">
        <v>1889</v>
      </c>
      <c r="B666" s="13"/>
      <c r="C666" s="5"/>
      <c r="D666" s="5"/>
      <c r="E666" s="5"/>
      <c r="F666" s="5"/>
      <c r="G666" s="5"/>
      <c r="H666" s="5"/>
      <c r="I666" s="5"/>
      <c r="J666" s="5"/>
    </row>
    <row r="667" spans="1:10" ht="12.75" hidden="1">
      <c r="A667" s="6" t="s">
        <v>1890</v>
      </c>
      <c r="B667" s="13"/>
      <c r="C667" s="5"/>
      <c r="D667" s="5"/>
      <c r="E667" s="5"/>
      <c r="F667" s="5"/>
      <c r="G667" s="5"/>
      <c r="H667" s="5"/>
      <c r="I667" s="5"/>
      <c r="J667" s="5"/>
    </row>
    <row r="668" spans="1:10" ht="12.75" hidden="1">
      <c r="A668" s="6" t="s">
        <v>1891</v>
      </c>
      <c r="B668" s="13"/>
      <c r="C668" s="5"/>
      <c r="D668" s="5"/>
      <c r="E668" s="5"/>
      <c r="F668" s="5"/>
      <c r="G668" s="5"/>
      <c r="H668" s="5"/>
      <c r="I668" s="5"/>
      <c r="J668" s="5"/>
    </row>
    <row r="669" spans="1:10" ht="12.75" hidden="1">
      <c r="A669" s="6" t="s">
        <v>1892</v>
      </c>
      <c r="B669" s="13"/>
      <c r="C669" s="5"/>
      <c r="D669" s="5"/>
      <c r="E669" s="5"/>
      <c r="F669" s="5"/>
      <c r="G669" s="5"/>
      <c r="H669" s="5"/>
      <c r="I669" s="5"/>
      <c r="J669" s="5"/>
    </row>
    <row r="670" spans="1:10" ht="12.75" hidden="1">
      <c r="A670" s="6" t="s">
        <v>1893</v>
      </c>
      <c r="B670" s="13"/>
      <c r="C670" s="5"/>
      <c r="D670" s="5"/>
      <c r="E670" s="5"/>
      <c r="F670" s="5"/>
      <c r="G670" s="5"/>
      <c r="H670" s="5"/>
      <c r="I670" s="5"/>
      <c r="J670" s="5"/>
    </row>
    <row r="671" spans="1:11" s="19" customFormat="1" ht="12.75">
      <c r="A671" s="11" t="s">
        <v>1895</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1896</v>
      </c>
      <c r="B672" s="13"/>
      <c r="C672" s="5"/>
      <c r="D672" s="5"/>
      <c r="E672" s="5"/>
      <c r="F672" s="5"/>
      <c r="G672" s="5"/>
      <c r="H672" s="5"/>
      <c r="I672" s="5"/>
      <c r="J672" s="5"/>
    </row>
    <row r="673" spans="1:10" ht="12.75" hidden="1">
      <c r="A673" s="6" t="s">
        <v>1897</v>
      </c>
      <c r="B673" s="13"/>
      <c r="C673" s="5"/>
      <c r="D673" s="5"/>
      <c r="E673" s="5"/>
      <c r="F673" s="5"/>
      <c r="G673" s="5"/>
      <c r="H673" s="5"/>
      <c r="I673" s="5"/>
      <c r="J673" s="5"/>
    </row>
    <row r="674" spans="1:10" ht="12.75" hidden="1">
      <c r="A674" s="6" t="s">
        <v>1898</v>
      </c>
      <c r="B674" s="13"/>
      <c r="C674" s="5"/>
      <c r="D674" s="5"/>
      <c r="E674" s="5"/>
      <c r="F674" s="5"/>
      <c r="G674" s="5"/>
      <c r="H674" s="5"/>
      <c r="I674" s="5"/>
      <c r="J674" s="5"/>
    </row>
    <row r="675" spans="1:10" ht="12.75" hidden="1">
      <c r="A675" s="6" t="s">
        <v>1899</v>
      </c>
      <c r="B675" s="13"/>
      <c r="C675" s="5"/>
      <c r="D675" s="5"/>
      <c r="E675" s="5"/>
      <c r="F675" s="5"/>
      <c r="G675" s="5"/>
      <c r="H675" s="5"/>
      <c r="I675" s="5"/>
      <c r="J675" s="5"/>
    </row>
    <row r="676" spans="1:10" ht="12.75" hidden="1">
      <c r="A676" s="6" t="s">
        <v>1900</v>
      </c>
      <c r="B676" s="13"/>
      <c r="C676" s="5"/>
      <c r="D676" s="5"/>
      <c r="E676" s="5"/>
      <c r="F676" s="5"/>
      <c r="G676" s="5"/>
      <c r="H676" s="5"/>
      <c r="I676" s="5"/>
      <c r="J676" s="5"/>
    </row>
    <row r="677" spans="1:10" ht="12.75" hidden="1">
      <c r="A677" s="6" t="s">
        <v>1901</v>
      </c>
      <c r="B677" s="13"/>
      <c r="C677" s="5"/>
      <c r="D677" s="5"/>
      <c r="E677" s="5"/>
      <c r="F677" s="5"/>
      <c r="G677" s="5"/>
      <c r="H677" s="5"/>
      <c r="I677" s="5"/>
      <c r="J677" s="5"/>
    </row>
    <row r="678" spans="1:10" ht="12.75" hidden="1">
      <c r="A678" s="6" t="s">
        <v>1902</v>
      </c>
      <c r="B678" s="13"/>
      <c r="C678" s="5"/>
      <c r="D678" s="5"/>
      <c r="E678" s="5"/>
      <c r="F678" s="5"/>
      <c r="G678" s="5"/>
      <c r="H678" s="5"/>
      <c r="I678" s="5"/>
      <c r="J678" s="5"/>
    </row>
    <row r="679" spans="1:10" ht="12.75" hidden="1">
      <c r="A679" s="6" t="s">
        <v>1903</v>
      </c>
      <c r="B679" s="13"/>
      <c r="C679" s="5"/>
      <c r="D679" s="5"/>
      <c r="E679" s="5"/>
      <c r="F679" s="5"/>
      <c r="G679" s="5"/>
      <c r="H679" s="5"/>
      <c r="I679" s="5"/>
      <c r="J679" s="5"/>
    </row>
    <row r="680" spans="1:10" ht="12.75" hidden="1">
      <c r="A680" s="6" t="s">
        <v>1904</v>
      </c>
      <c r="B680" s="13"/>
      <c r="C680" s="5"/>
      <c r="D680" s="5"/>
      <c r="E680" s="5"/>
      <c r="F680" s="5"/>
      <c r="G680" s="5"/>
      <c r="H680" s="5"/>
      <c r="I680" s="5"/>
      <c r="J680" s="5"/>
    </row>
    <row r="681" spans="1:10" ht="12.75" hidden="1">
      <c r="A681" s="6" t="s">
        <v>1905</v>
      </c>
      <c r="B681" s="13"/>
      <c r="C681" s="5"/>
      <c r="D681" s="5"/>
      <c r="E681" s="5"/>
      <c r="F681" s="5"/>
      <c r="G681" s="5"/>
      <c r="H681" s="5"/>
      <c r="I681" s="5"/>
      <c r="J681" s="5"/>
    </row>
    <row r="682" spans="1:10" ht="12.75" hidden="1">
      <c r="A682" s="6" t="s">
        <v>1906</v>
      </c>
      <c r="B682" s="13"/>
      <c r="C682" s="5"/>
      <c r="D682" s="5"/>
      <c r="E682" s="5"/>
      <c r="F682" s="5"/>
      <c r="G682" s="5"/>
      <c r="H682" s="5"/>
      <c r="I682" s="5"/>
      <c r="J682" s="5"/>
    </row>
    <row r="683" spans="1:10" ht="12.75" hidden="1">
      <c r="A683" s="6" t="s">
        <v>1907</v>
      </c>
      <c r="B683" s="13"/>
      <c r="C683" s="5"/>
      <c r="D683" s="5"/>
      <c r="E683" s="5"/>
      <c r="F683" s="5"/>
      <c r="G683" s="5"/>
      <c r="H683" s="5"/>
      <c r="I683" s="5"/>
      <c r="J683" s="5"/>
    </row>
    <row r="684" spans="1:10" ht="12.75" hidden="1">
      <c r="A684" s="6" t="s">
        <v>1909</v>
      </c>
      <c r="B684" s="13"/>
      <c r="C684" s="5"/>
      <c r="D684" s="5"/>
      <c r="E684" s="5"/>
      <c r="F684" s="5"/>
      <c r="G684" s="5"/>
      <c r="H684" s="5"/>
      <c r="I684" s="5"/>
      <c r="J684" s="5"/>
    </row>
    <row r="685" spans="1:10" ht="12.75" hidden="1">
      <c r="A685" s="6" t="s">
        <v>1908</v>
      </c>
      <c r="B685" s="13"/>
      <c r="C685" s="5"/>
      <c r="D685" s="5"/>
      <c r="E685" s="5"/>
      <c r="F685" s="5"/>
      <c r="G685" s="5"/>
      <c r="H685" s="5"/>
      <c r="I685" s="5"/>
      <c r="J685" s="5"/>
    </row>
    <row r="686" spans="1:10" ht="12.75" hidden="1">
      <c r="A686" s="6" t="s">
        <v>1910</v>
      </c>
      <c r="B686" s="13"/>
      <c r="C686" s="5"/>
      <c r="D686" s="5"/>
      <c r="E686" s="5"/>
      <c r="F686" s="5"/>
      <c r="G686" s="5"/>
      <c r="H686" s="5"/>
      <c r="I686" s="5"/>
      <c r="J686" s="5"/>
    </row>
    <row r="687" spans="1:10" ht="12.75" hidden="1">
      <c r="A687" s="6" t="s">
        <v>1911</v>
      </c>
      <c r="B687" s="13"/>
      <c r="C687" s="5"/>
      <c r="D687" s="5"/>
      <c r="E687" s="5"/>
      <c r="F687" s="5"/>
      <c r="G687" s="5"/>
      <c r="H687" s="5"/>
      <c r="I687" s="5"/>
      <c r="J687" s="5"/>
    </row>
    <row r="688" spans="1:10" ht="12.75" hidden="1">
      <c r="A688" s="6" t="s">
        <v>1912</v>
      </c>
      <c r="B688" s="13"/>
      <c r="C688" s="5"/>
      <c r="D688" s="5"/>
      <c r="E688" s="5"/>
      <c r="F688" s="5"/>
      <c r="G688" s="5"/>
      <c r="H688" s="5"/>
      <c r="I688" s="5"/>
      <c r="J688" s="5"/>
    </row>
    <row r="689" spans="1:10" ht="12.75" hidden="1">
      <c r="A689" s="6" t="s">
        <v>1913</v>
      </c>
      <c r="B689" s="13"/>
      <c r="C689" s="5"/>
      <c r="D689" s="5"/>
      <c r="E689" s="5"/>
      <c r="F689" s="5"/>
      <c r="G689" s="5"/>
      <c r="H689" s="5"/>
      <c r="I689" s="5"/>
      <c r="J689" s="5"/>
    </row>
    <row r="690" spans="1:10" ht="12.75" hidden="1">
      <c r="A690" s="6" t="s">
        <v>1914</v>
      </c>
      <c r="B690" s="13"/>
      <c r="C690" s="5"/>
      <c r="D690" s="5"/>
      <c r="E690" s="5"/>
      <c r="F690" s="5"/>
      <c r="G690" s="5"/>
      <c r="H690" s="5"/>
      <c r="I690" s="5"/>
      <c r="J690" s="5"/>
    </row>
    <row r="691" spans="1:10" ht="12.75" hidden="1">
      <c r="A691" s="6" t="s">
        <v>1915</v>
      </c>
      <c r="B691" s="13"/>
      <c r="C691" s="5"/>
      <c r="D691" s="5"/>
      <c r="E691" s="5"/>
      <c r="F691" s="5"/>
      <c r="G691" s="5"/>
      <c r="H691" s="5"/>
      <c r="I691" s="5"/>
      <c r="J691" s="5"/>
    </row>
    <row r="692" spans="1:10" ht="12.75" hidden="1">
      <c r="A692" s="6" t="s">
        <v>1916</v>
      </c>
      <c r="B692" s="13"/>
      <c r="C692" s="5"/>
      <c r="D692" s="5"/>
      <c r="E692" s="5"/>
      <c r="F692" s="5"/>
      <c r="G692" s="5"/>
      <c r="H692" s="5"/>
      <c r="I692" s="5"/>
      <c r="J692" s="5"/>
    </row>
    <row r="693" spans="1:10" ht="12.75" hidden="1">
      <c r="A693" s="6" t="s">
        <v>1917</v>
      </c>
      <c r="B693" s="13"/>
      <c r="C693" s="5"/>
      <c r="D693" s="5"/>
      <c r="E693" s="5"/>
      <c r="F693" s="5"/>
      <c r="G693" s="5"/>
      <c r="H693" s="5"/>
      <c r="I693" s="5"/>
      <c r="J693" s="5"/>
    </row>
    <row r="694" spans="1:10" ht="12.75" hidden="1">
      <c r="A694" s="6" t="s">
        <v>1918</v>
      </c>
      <c r="B694" s="13"/>
      <c r="C694" s="5"/>
      <c r="D694" s="5"/>
      <c r="E694" s="5"/>
      <c r="F694" s="5"/>
      <c r="G694" s="5"/>
      <c r="H694" s="5"/>
      <c r="I694" s="5"/>
      <c r="J694" s="5"/>
    </row>
    <row r="695" spans="1:10" ht="12.75" hidden="1">
      <c r="A695" s="6" t="s">
        <v>1919</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0</v>
      </c>
      <c r="D696" s="27">
        <f>D6+D31+D36+D66+D84+D131+D187+D213+D227+D256+D274+D303+D327+D360+D390+D401+D426+D460+D492+D511+D532+D550+D588+D609+D631+D655+D671</f>
        <v>0</v>
      </c>
      <c r="E696" s="27">
        <f>E6+E31+E36+E66+E84+E131+E187+E213+E227+E256+E274+E303+E327+E360+E390+E401+E426+E460+E492+E511+E532+E550+E588+E609+E631+E655+E671</f>
        <v>0</v>
      </c>
      <c r="F696" s="27">
        <f>F6+F31+F36+F66+F84+F131+F187+F213+F227+F256+F274+F303+F327+F360+F390+F401+F426+F460+F492+F511+F532+F550+F588+F609+F631+F655+F671</f>
        <v>0</v>
      </c>
      <c r="G696" s="27">
        <f>G6+G31+G36+G66+G84+G131+G187+G213+G227+G256+G274+G303+G327+G360+G390+G401+G426+G460+G492+G511+G532+G550+G588+G609+G631+G655+G671</f>
        <v>0</v>
      </c>
      <c r="H696" s="27">
        <f>H6+H31+H36+H66+H84+H131+H187+H213+H227+H256+H274+H303+H327+H360+H390+H401+H426+H460+H492+H511+H532+H550+H588+H609+H631+H655+H671</f>
        <v>0</v>
      </c>
      <c r="I696" s="27">
        <f>I6+I31+I36+I66+I84+I131+I187+I213+I227+I256+I274+I303+I327+I360+I390+I401+I426+I460+I492+I511+I532+I550+I588+I609+I631+I655+I671</f>
        <v>0</v>
      </c>
      <c r="J696" s="27">
        <f>J6+J31+J36+J66+J84+J131+J187+J213+J227+J256+J274+J303+J327+J360+J390+J401+J426+J460+J492+J511+J532+J550+J588+J609+J631+J655+J671</f>
        <v>0</v>
      </c>
      <c r="K696" s="21"/>
    </row>
    <row r="697" spans="1:11" s="19" customFormat="1" ht="12.75">
      <c r="A697" s="4" t="s">
        <v>1324</v>
      </c>
      <c r="B697" s="10"/>
      <c r="C697" s="25"/>
      <c r="D697" s="25"/>
      <c r="E697" s="25"/>
      <c r="F697" s="25"/>
      <c r="G697" s="25"/>
      <c r="H697" s="25"/>
      <c r="I697" s="25"/>
      <c r="J697" s="25"/>
      <c r="K697" s="21"/>
    </row>
    <row r="698" spans="1:10" ht="12.75" hidden="1">
      <c r="A698" s="6" t="s">
        <v>1931</v>
      </c>
      <c r="B698" s="13"/>
      <c r="C698" s="5"/>
      <c r="D698" s="5"/>
      <c r="E698" s="5"/>
      <c r="F698" s="5"/>
      <c r="G698" s="5"/>
      <c r="H698" s="5"/>
      <c r="I698" s="5"/>
      <c r="J698" s="5"/>
    </row>
    <row r="699" spans="1:10" ht="12.75" hidden="1">
      <c r="A699" s="6" t="s">
        <v>1932</v>
      </c>
      <c r="B699" s="13"/>
      <c r="C699" s="5"/>
      <c r="D699" s="5"/>
      <c r="E699" s="5"/>
      <c r="F699" s="5"/>
      <c r="G699" s="5"/>
      <c r="H699" s="5"/>
      <c r="I699" s="5"/>
      <c r="J699" s="5"/>
    </row>
    <row r="700" spans="1:10" ht="12.75" hidden="1">
      <c r="A700" s="6" t="s">
        <v>1933</v>
      </c>
      <c r="B700" s="13"/>
      <c r="C700" s="5"/>
      <c r="D700" s="5"/>
      <c r="E700" s="5"/>
      <c r="F700" s="5"/>
      <c r="G700" s="5"/>
      <c r="H700" s="5"/>
      <c r="I700" s="5"/>
      <c r="J700" s="5"/>
    </row>
    <row r="701" spans="1:10" ht="12.75" hidden="1">
      <c r="A701" s="6" t="s">
        <v>1934</v>
      </c>
      <c r="B701" s="13"/>
      <c r="C701" s="5"/>
      <c r="D701" s="5"/>
      <c r="E701" s="5"/>
      <c r="F701" s="5"/>
      <c r="G701" s="5"/>
      <c r="H701" s="5"/>
      <c r="I701" s="5"/>
      <c r="J701" s="5"/>
    </row>
    <row r="702" spans="1:10" ht="12.75" hidden="1">
      <c r="A702" s="6" t="s">
        <v>1935</v>
      </c>
      <c r="B702" s="13"/>
      <c r="C702" s="5"/>
      <c r="D702" s="5"/>
      <c r="E702" s="5"/>
      <c r="F702" s="5"/>
      <c r="G702" s="5"/>
      <c r="H702" s="5"/>
      <c r="I702" s="5"/>
      <c r="J702" s="5"/>
    </row>
    <row r="703" spans="1:10" ht="12.75" hidden="1">
      <c r="A703" s="6" t="s">
        <v>1936</v>
      </c>
      <c r="B703" s="13"/>
      <c r="C703" s="5"/>
      <c r="D703" s="5"/>
      <c r="E703" s="5"/>
      <c r="F703" s="5"/>
      <c r="G703" s="5"/>
      <c r="H703" s="5"/>
      <c r="I703" s="5"/>
      <c r="J703" s="5"/>
    </row>
    <row r="704" spans="1:10" ht="12.75" hidden="1">
      <c r="A704" s="6" t="s">
        <v>1937</v>
      </c>
      <c r="B704" s="13"/>
      <c r="C704" s="5"/>
      <c r="D704" s="5"/>
      <c r="E704" s="5"/>
      <c r="F704" s="5"/>
      <c r="G704" s="5"/>
      <c r="H704" s="5"/>
      <c r="I704" s="5"/>
      <c r="J704" s="5"/>
    </row>
    <row r="705" spans="1:10" ht="12.75" hidden="1">
      <c r="A705" s="6" t="s">
        <v>1938</v>
      </c>
      <c r="B705" s="13"/>
      <c r="C705" s="5"/>
      <c r="D705" s="5"/>
      <c r="E705" s="5"/>
      <c r="F705" s="5"/>
      <c r="G705" s="5"/>
      <c r="H705" s="5"/>
      <c r="I705" s="5"/>
      <c r="J705" s="5"/>
    </row>
    <row r="706" spans="1:10" ht="12.75" hidden="1">
      <c r="A706" s="6" t="s">
        <v>1953</v>
      </c>
      <c r="B706" s="13"/>
      <c r="C706" s="5"/>
      <c r="D706" s="5"/>
      <c r="E706" s="5"/>
      <c r="F706" s="5"/>
      <c r="G706" s="5"/>
      <c r="H706" s="5"/>
      <c r="I706" s="5"/>
      <c r="J706" s="5"/>
    </row>
    <row r="707" spans="1:10" ht="12.75" hidden="1">
      <c r="A707" s="6" t="s">
        <v>2316</v>
      </c>
      <c r="B707" s="13"/>
      <c r="C707" s="5"/>
      <c r="D707" s="5"/>
      <c r="E707" s="5"/>
      <c r="F707" s="5"/>
      <c r="G707" s="5"/>
      <c r="H707" s="5"/>
      <c r="I707" s="5"/>
      <c r="J707" s="5"/>
    </row>
    <row r="708" spans="1:10" ht="12.75" hidden="1">
      <c r="A708" s="6" t="s">
        <v>1939</v>
      </c>
      <c r="B708" s="13"/>
      <c r="C708" s="5"/>
      <c r="D708" s="5"/>
      <c r="E708" s="5"/>
      <c r="F708" s="5"/>
      <c r="G708" s="5"/>
      <c r="H708" s="5"/>
      <c r="I708" s="5"/>
      <c r="J708" s="5"/>
    </row>
    <row r="709" spans="1:10" ht="12.75" hidden="1">
      <c r="A709" s="6" t="s">
        <v>1940</v>
      </c>
      <c r="B709" s="13"/>
      <c r="C709" s="5"/>
      <c r="D709" s="5"/>
      <c r="E709" s="5"/>
      <c r="F709" s="5"/>
      <c r="G709" s="5"/>
      <c r="H709" s="5"/>
      <c r="I709" s="5"/>
      <c r="J709" s="5"/>
    </row>
    <row r="710" spans="1:10" ht="12.75" hidden="1">
      <c r="A710" s="6" t="s">
        <v>1941</v>
      </c>
      <c r="B710" s="13"/>
      <c r="C710" s="5"/>
      <c r="D710" s="5"/>
      <c r="E710" s="5"/>
      <c r="F710" s="5"/>
      <c r="G710" s="5"/>
      <c r="H710" s="5"/>
      <c r="I710" s="5"/>
      <c r="J710" s="5"/>
    </row>
    <row r="711" spans="1:10" ht="12.75" hidden="1">
      <c r="A711" s="6" t="s">
        <v>1942</v>
      </c>
      <c r="B711" s="13"/>
      <c r="C711" s="5"/>
      <c r="D711" s="5"/>
      <c r="E711" s="5"/>
      <c r="F711" s="5"/>
      <c r="G711" s="5"/>
      <c r="H711" s="5"/>
      <c r="I711" s="5"/>
      <c r="J711" s="5"/>
    </row>
    <row r="712" spans="1:10" ht="12.75" hidden="1">
      <c r="A712" s="6" t="s">
        <v>1943</v>
      </c>
      <c r="B712" s="13"/>
      <c r="C712" s="5"/>
      <c r="D712" s="5"/>
      <c r="E712" s="5"/>
      <c r="F712" s="5"/>
      <c r="G712" s="5"/>
      <c r="H712" s="5"/>
      <c r="I712" s="5"/>
      <c r="J712" s="5"/>
    </row>
    <row r="713" spans="1:10" ht="12.75" hidden="1">
      <c r="A713" s="6" t="s">
        <v>1944</v>
      </c>
      <c r="B713" s="13"/>
      <c r="C713" s="5"/>
      <c r="D713" s="5"/>
      <c r="E713" s="5"/>
      <c r="F713" s="5"/>
      <c r="G713" s="5"/>
      <c r="H713" s="5"/>
      <c r="I713" s="5"/>
      <c r="J713" s="5"/>
    </row>
    <row r="714" spans="1:10" ht="12.75" hidden="1">
      <c r="A714" s="6" t="s">
        <v>1945</v>
      </c>
      <c r="B714" s="13"/>
      <c r="C714" s="5"/>
      <c r="D714" s="5"/>
      <c r="E714" s="5"/>
      <c r="F714" s="5"/>
      <c r="G714" s="5"/>
      <c r="H714" s="5"/>
      <c r="I714" s="5"/>
      <c r="J714" s="5"/>
    </row>
    <row r="715" spans="1:10" ht="12.75" hidden="1">
      <c r="A715" s="6" t="s">
        <v>2317</v>
      </c>
      <c r="B715" s="13"/>
      <c r="C715" s="5"/>
      <c r="D715" s="5"/>
      <c r="E715" s="5"/>
      <c r="F715" s="5"/>
      <c r="G715" s="5"/>
      <c r="H715" s="5"/>
      <c r="I715" s="5"/>
      <c r="J715" s="5"/>
    </row>
    <row r="716" spans="1:10" ht="12.75" hidden="1">
      <c r="A716" s="6" t="s">
        <v>1946</v>
      </c>
      <c r="B716" s="13"/>
      <c r="C716" s="5"/>
      <c r="D716" s="5"/>
      <c r="E716" s="5"/>
      <c r="F716" s="5"/>
      <c r="G716" s="5"/>
      <c r="H716" s="5"/>
      <c r="I716" s="5"/>
      <c r="J716" s="5"/>
    </row>
    <row r="717" spans="1:10" ht="12.75" hidden="1">
      <c r="A717" s="6" t="s">
        <v>1947</v>
      </c>
      <c r="B717" s="13"/>
      <c r="C717" s="5"/>
      <c r="D717" s="5"/>
      <c r="E717" s="5"/>
      <c r="F717" s="5"/>
      <c r="G717" s="5"/>
      <c r="H717" s="5"/>
      <c r="I717" s="5"/>
      <c r="J717" s="5"/>
    </row>
    <row r="718" spans="1:10" ht="12.75" hidden="1">
      <c r="A718" s="6" t="s">
        <v>1948</v>
      </c>
      <c r="B718" s="13"/>
      <c r="C718" s="5"/>
      <c r="D718" s="5"/>
      <c r="E718" s="5"/>
      <c r="F718" s="5"/>
      <c r="G718" s="5"/>
      <c r="H718" s="5"/>
      <c r="I718" s="5"/>
      <c r="J718" s="5"/>
    </row>
    <row r="719" spans="1:10" ht="12.75" hidden="1">
      <c r="A719" s="6" t="s">
        <v>1949</v>
      </c>
      <c r="B719" s="13"/>
      <c r="C719" s="5"/>
      <c r="D719" s="5"/>
      <c r="E719" s="5"/>
      <c r="F719" s="5"/>
      <c r="G719" s="5"/>
      <c r="H719" s="5"/>
      <c r="I719" s="5"/>
      <c r="J719" s="5"/>
    </row>
    <row r="720" spans="1:10" ht="12.75">
      <c r="A720" s="6" t="s">
        <v>1950</v>
      </c>
      <c r="B720" s="13">
        <v>4828</v>
      </c>
      <c r="C720" s="5">
        <v>724</v>
      </c>
      <c r="D720" s="5">
        <v>3941</v>
      </c>
      <c r="E720" s="5">
        <v>4001</v>
      </c>
      <c r="F720" s="5">
        <v>664</v>
      </c>
      <c r="G720" s="5">
        <v>9130.21333333336</v>
      </c>
      <c r="H720" s="5">
        <v>21624.1100000004</v>
      </c>
      <c r="I720" s="5">
        <v>22685.1533333349</v>
      </c>
      <c r="J720" s="5">
        <v>8069.16999999999</v>
      </c>
    </row>
    <row r="721" spans="1:10" ht="12.75" hidden="1">
      <c r="A721" s="6" t="s">
        <v>1954</v>
      </c>
      <c r="B721" s="13"/>
      <c r="C721" s="5"/>
      <c r="D721" s="5"/>
      <c r="E721" s="5"/>
      <c r="F721" s="5"/>
      <c r="G721" s="5"/>
      <c r="H721" s="5"/>
      <c r="I721" s="5"/>
      <c r="J721" s="5"/>
    </row>
    <row r="722" spans="1:10" ht="12.75" hidden="1">
      <c r="A722" s="6" t="s">
        <v>1951</v>
      </c>
      <c r="B722" s="13"/>
      <c r="C722" s="5"/>
      <c r="D722" s="5"/>
      <c r="E722" s="5"/>
      <c r="F722" s="5"/>
      <c r="G722" s="5"/>
      <c r="H722" s="5"/>
      <c r="I722" s="5"/>
      <c r="J722" s="5"/>
    </row>
    <row r="723" spans="1:10" ht="12.75" hidden="1">
      <c r="A723" s="6" t="s">
        <v>1952</v>
      </c>
      <c r="B723" s="13"/>
      <c r="C723" s="5"/>
      <c r="D723" s="5"/>
      <c r="E723" s="5"/>
      <c r="F723" s="5"/>
      <c r="G723" s="5"/>
      <c r="H723" s="5"/>
      <c r="I723" s="5"/>
      <c r="J723" s="5"/>
    </row>
    <row r="724" spans="1:11" s="19" customFormat="1" ht="12.75">
      <c r="A724" s="14" t="s">
        <v>4</v>
      </c>
      <c r="B724" s="15"/>
      <c r="C724" s="27">
        <f>SUM(C698:C723)</f>
        <v>724</v>
      </c>
      <c r="D724" s="27">
        <f>SUM(D698:D723)</f>
        <v>3941</v>
      </c>
      <c r="E724" s="27">
        <f>SUM(E698:E723)</f>
        <v>4001</v>
      </c>
      <c r="F724" s="27">
        <f>SUM(F698:F723)</f>
        <v>664</v>
      </c>
      <c r="G724" s="27">
        <f>SUM(G698:G723)</f>
        <v>9130.21333333336</v>
      </c>
      <c r="H724" s="27">
        <f>SUM(H698:H723)</f>
        <v>21624.1100000004</v>
      </c>
      <c r="I724" s="27">
        <f>SUM(I698:I723)</f>
        <v>22685.1533333349</v>
      </c>
      <c r="J724" s="27">
        <f>SUM(J698:J723)</f>
        <v>8069.16999999999</v>
      </c>
      <c r="K724" s="21"/>
    </row>
    <row r="725" spans="1:11" s="19" customFormat="1" ht="12.75">
      <c r="A725" s="4" t="s">
        <v>1325</v>
      </c>
      <c r="B725" s="10"/>
      <c r="C725" s="25"/>
      <c r="D725" s="25"/>
      <c r="E725" s="25"/>
      <c r="F725" s="25"/>
      <c r="G725" s="25"/>
      <c r="H725" s="25"/>
      <c r="I725" s="25"/>
      <c r="J725" s="25"/>
      <c r="K725" s="21"/>
    </row>
    <row r="726" spans="1:10" ht="12.75" hidden="1">
      <c r="A726" s="6" t="s">
        <v>1956</v>
      </c>
      <c r="B726" s="13"/>
      <c r="C726" s="5"/>
      <c r="D726" s="5"/>
      <c r="E726" s="5"/>
      <c r="F726" s="5"/>
      <c r="G726" s="5"/>
      <c r="H726" s="5"/>
      <c r="I726" s="5"/>
      <c r="J726" s="5"/>
    </row>
    <row r="727" spans="1:10" ht="12.75" hidden="1">
      <c r="A727" s="6" t="s">
        <v>1957</v>
      </c>
      <c r="B727" s="13"/>
      <c r="C727" s="5"/>
      <c r="D727" s="5"/>
      <c r="E727" s="5"/>
      <c r="F727" s="5"/>
      <c r="G727" s="5"/>
      <c r="H727" s="5"/>
      <c r="I727" s="5"/>
      <c r="J727" s="5"/>
    </row>
    <row r="728" spans="1:10" ht="12.75" hidden="1">
      <c r="A728" s="6" t="s">
        <v>1958</v>
      </c>
      <c r="B728" s="13"/>
      <c r="C728" s="5"/>
      <c r="D728" s="5"/>
      <c r="E728" s="5"/>
      <c r="F728" s="5"/>
      <c r="G728" s="5"/>
      <c r="H728" s="5"/>
      <c r="I728" s="5"/>
      <c r="J728" s="5"/>
    </row>
    <row r="729" spans="1:11" s="19" customFormat="1" ht="12.75" hidden="1">
      <c r="A729" s="6" t="s">
        <v>1959</v>
      </c>
      <c r="B729" s="13"/>
      <c r="C729" s="5"/>
      <c r="D729" s="5"/>
      <c r="E729" s="5"/>
      <c r="F729" s="5"/>
      <c r="G729" s="5"/>
      <c r="H729" s="5"/>
      <c r="I729" s="5"/>
      <c r="J729" s="5"/>
      <c r="K729" s="24"/>
    </row>
    <row r="730" spans="1:11" s="19" customFormat="1" ht="12.75" hidden="1">
      <c r="A730" s="6" t="s">
        <v>1960</v>
      </c>
      <c r="B730" s="13"/>
      <c r="C730" s="5"/>
      <c r="D730" s="5"/>
      <c r="E730" s="5"/>
      <c r="F730" s="5"/>
      <c r="G730" s="5"/>
      <c r="H730" s="5"/>
      <c r="I730" s="5"/>
      <c r="J730" s="5"/>
      <c r="K730" s="24"/>
    </row>
    <row r="731" spans="1:10" ht="12.75" hidden="1">
      <c r="A731" s="6" t="s">
        <v>1961</v>
      </c>
      <c r="B731" s="13"/>
      <c r="C731" s="5"/>
      <c r="D731" s="5"/>
      <c r="E731" s="5"/>
      <c r="F731" s="5"/>
      <c r="G731" s="5"/>
      <c r="H731" s="5"/>
      <c r="I731" s="5"/>
      <c r="J731" s="5"/>
    </row>
    <row r="732" spans="1:10" ht="12.75" hidden="1">
      <c r="A732" s="6" t="s">
        <v>1962</v>
      </c>
      <c r="B732" s="13"/>
      <c r="C732" s="5"/>
      <c r="D732" s="5"/>
      <c r="E732" s="5"/>
      <c r="F732" s="5"/>
      <c r="G732" s="5"/>
      <c r="H732" s="5"/>
      <c r="I732" s="5"/>
      <c r="J732" s="5"/>
    </row>
    <row r="733" spans="1:10" ht="12.75" hidden="1">
      <c r="A733" s="6" t="s">
        <v>1963</v>
      </c>
      <c r="B733" s="13"/>
      <c r="C733" s="5"/>
      <c r="D733" s="5"/>
      <c r="E733" s="5"/>
      <c r="F733" s="5"/>
      <c r="G733" s="5"/>
      <c r="H733" s="5"/>
      <c r="I733" s="5"/>
      <c r="J733" s="5"/>
    </row>
    <row r="734" spans="1:11" s="19" customFormat="1" ht="12.75" hidden="1">
      <c r="A734" s="6" t="s">
        <v>1964</v>
      </c>
      <c r="B734" s="13"/>
      <c r="C734" s="5"/>
      <c r="D734" s="5"/>
      <c r="E734" s="5"/>
      <c r="F734" s="5"/>
      <c r="G734" s="5"/>
      <c r="H734" s="5"/>
      <c r="I734" s="5"/>
      <c r="J734" s="5"/>
      <c r="K734" s="24"/>
    </row>
    <row r="735" spans="1:11" s="19" customFormat="1" ht="12.75" hidden="1">
      <c r="A735" s="6" t="s">
        <v>1965</v>
      </c>
      <c r="B735" s="13"/>
      <c r="C735" s="5"/>
      <c r="D735" s="5"/>
      <c r="E735" s="5"/>
      <c r="F735" s="5"/>
      <c r="G735" s="5"/>
      <c r="H735" s="5"/>
      <c r="I735" s="5"/>
      <c r="J735" s="5"/>
      <c r="K735" s="24"/>
    </row>
    <row r="736" spans="1:10" ht="12.75" hidden="1">
      <c r="A736" s="6" t="s">
        <v>1966</v>
      </c>
      <c r="B736" s="13"/>
      <c r="C736" s="5"/>
      <c r="D736" s="5"/>
      <c r="E736" s="5"/>
      <c r="F736" s="5"/>
      <c r="G736" s="5"/>
      <c r="H736" s="5"/>
      <c r="I736" s="5"/>
      <c r="J736" s="5"/>
    </row>
    <row r="737" spans="1:10" ht="12.75" hidden="1">
      <c r="A737" s="6" t="s">
        <v>1967</v>
      </c>
      <c r="B737" s="13"/>
      <c r="C737" s="5"/>
      <c r="D737" s="5"/>
      <c r="E737" s="5"/>
      <c r="F737" s="5"/>
      <c r="G737" s="5"/>
      <c r="H737" s="5"/>
      <c r="I737" s="5"/>
      <c r="J737" s="5"/>
    </row>
    <row r="738" spans="1:10" ht="12.75" hidden="1">
      <c r="A738" s="6" t="s">
        <v>1968</v>
      </c>
      <c r="B738" s="13"/>
      <c r="C738" s="5"/>
      <c r="D738" s="5"/>
      <c r="E738" s="5"/>
      <c r="F738" s="5"/>
      <c r="G738" s="5"/>
      <c r="H738" s="5"/>
      <c r="I738" s="5"/>
      <c r="J738" s="5"/>
    </row>
    <row r="739" spans="1:11" s="19" customFormat="1" ht="12.75" hidden="1">
      <c r="A739" s="6" t="s">
        <v>1969</v>
      </c>
      <c r="B739" s="13"/>
      <c r="C739" s="5"/>
      <c r="D739" s="5"/>
      <c r="E739" s="5"/>
      <c r="F739" s="5"/>
      <c r="G739" s="5"/>
      <c r="H739" s="5"/>
      <c r="I739" s="5"/>
      <c r="J739" s="5"/>
      <c r="K739" s="24"/>
    </row>
    <row r="740" spans="1:13" s="19" customFormat="1" ht="12.75" hidden="1">
      <c r="A740" s="6" t="s">
        <v>2318</v>
      </c>
      <c r="B740" s="13"/>
      <c r="C740" s="5"/>
      <c r="D740" s="5"/>
      <c r="E740" s="5"/>
      <c r="F740" s="5"/>
      <c r="G740" s="5"/>
      <c r="H740" s="5"/>
      <c r="I740" s="5"/>
      <c r="J740" s="5"/>
      <c r="K740" s="24"/>
      <c r="L740" s="8"/>
      <c r="M740" s="8"/>
    </row>
    <row r="741" spans="1:10" ht="12.75" hidden="1">
      <c r="A741" s="6" t="s">
        <v>1980</v>
      </c>
      <c r="B741" s="13"/>
      <c r="C741" s="5"/>
      <c r="D741" s="5"/>
      <c r="E741" s="5"/>
      <c r="F741" s="5"/>
      <c r="G741" s="5"/>
      <c r="H741" s="5"/>
      <c r="I741" s="5"/>
      <c r="J741" s="5"/>
    </row>
    <row r="742" spans="1:10" ht="12.75" hidden="1">
      <c r="A742" s="6" t="s">
        <v>2319</v>
      </c>
      <c r="B742" s="13"/>
      <c r="C742" s="5"/>
      <c r="D742" s="5"/>
      <c r="E742" s="5"/>
      <c r="F742" s="5"/>
      <c r="G742" s="5"/>
      <c r="H742" s="5"/>
      <c r="I742" s="5"/>
      <c r="J742" s="5"/>
    </row>
    <row r="743" spans="1:13" ht="12.75" hidden="1">
      <c r="A743" s="6" t="s">
        <v>1970</v>
      </c>
      <c r="B743" s="13"/>
      <c r="C743" s="5"/>
      <c r="D743" s="5"/>
      <c r="E743" s="5"/>
      <c r="F743" s="5"/>
      <c r="G743" s="5"/>
      <c r="H743" s="5"/>
      <c r="I743" s="5"/>
      <c r="J743" s="5"/>
      <c r="L743" s="19"/>
      <c r="M743" s="19"/>
    </row>
    <row r="744" spans="1:13" s="19" customFormat="1" ht="12.75" hidden="1">
      <c r="A744" s="6" t="s">
        <v>1971</v>
      </c>
      <c r="B744" s="13"/>
      <c r="C744" s="5"/>
      <c r="D744" s="5"/>
      <c r="E744" s="5"/>
      <c r="F744" s="5"/>
      <c r="G744" s="5"/>
      <c r="H744" s="5"/>
      <c r="I744" s="5"/>
      <c r="J744" s="5"/>
      <c r="K744" s="24"/>
      <c r="L744" s="8"/>
      <c r="M744" s="8"/>
    </row>
    <row r="745" spans="1:13" s="19" customFormat="1" ht="12.75" hidden="1">
      <c r="A745" s="6" t="s">
        <v>1972</v>
      </c>
      <c r="B745" s="13"/>
      <c r="C745" s="5"/>
      <c r="D745" s="5"/>
      <c r="E745" s="5"/>
      <c r="F745" s="5"/>
      <c r="G745" s="5"/>
      <c r="H745" s="5"/>
      <c r="I745" s="5"/>
      <c r="J745" s="5"/>
      <c r="K745" s="24"/>
      <c r="L745" s="8"/>
      <c r="M745" s="8"/>
    </row>
    <row r="746" spans="1:10" ht="12.75" hidden="1">
      <c r="A746" s="6" t="s">
        <v>1973</v>
      </c>
      <c r="B746" s="13"/>
      <c r="C746" s="5"/>
      <c r="D746" s="5"/>
      <c r="E746" s="5"/>
      <c r="F746" s="5"/>
      <c r="G746" s="5"/>
      <c r="H746" s="5"/>
      <c r="I746" s="5"/>
      <c r="J746" s="5"/>
    </row>
    <row r="747" spans="1:13" ht="12.75" hidden="1">
      <c r="A747" s="6" t="s">
        <v>1974</v>
      </c>
      <c r="B747" s="13"/>
      <c r="C747" s="5"/>
      <c r="D747" s="5"/>
      <c r="E747" s="5"/>
      <c r="F747" s="5"/>
      <c r="G747" s="5"/>
      <c r="H747" s="5"/>
      <c r="I747" s="5"/>
      <c r="J747" s="5"/>
      <c r="L747" s="19"/>
      <c r="M747" s="19"/>
    </row>
    <row r="748" spans="1:13" ht="12.75" hidden="1">
      <c r="A748" s="6" t="s">
        <v>1975</v>
      </c>
      <c r="B748" s="13"/>
      <c r="C748" s="5"/>
      <c r="D748" s="5"/>
      <c r="E748" s="5"/>
      <c r="F748" s="5"/>
      <c r="G748" s="5"/>
      <c r="H748" s="5"/>
      <c r="I748" s="5"/>
      <c r="J748" s="5"/>
      <c r="L748" s="19"/>
      <c r="M748" s="19"/>
    </row>
    <row r="749" spans="1:10" ht="12.75" hidden="1">
      <c r="A749" s="6" t="s">
        <v>1976</v>
      </c>
      <c r="B749" s="13"/>
      <c r="C749" s="5"/>
      <c r="D749" s="5"/>
      <c r="E749" s="5"/>
      <c r="F749" s="5"/>
      <c r="G749" s="5"/>
      <c r="H749" s="5"/>
      <c r="I749" s="5"/>
      <c r="J749" s="5"/>
    </row>
    <row r="750" spans="1:10" ht="12.75" hidden="1">
      <c r="A750" s="6" t="s">
        <v>1977</v>
      </c>
      <c r="B750" s="13"/>
      <c r="C750" s="5"/>
      <c r="D750" s="5"/>
      <c r="E750" s="5"/>
      <c r="F750" s="5"/>
      <c r="G750" s="5"/>
      <c r="H750" s="5"/>
      <c r="I750" s="5"/>
      <c r="J750" s="5"/>
    </row>
    <row r="751" spans="1:10" ht="12.75" hidden="1">
      <c r="A751" s="6" t="s">
        <v>1978</v>
      </c>
      <c r="B751" s="13"/>
      <c r="C751" s="5"/>
      <c r="D751" s="5"/>
      <c r="E751" s="5"/>
      <c r="F751" s="5"/>
      <c r="G751" s="5"/>
      <c r="H751" s="5"/>
      <c r="I751" s="5"/>
      <c r="J751" s="5"/>
    </row>
    <row r="752" spans="1:10" ht="12.75" hidden="1">
      <c r="A752" s="6" t="s">
        <v>1979</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1326</v>
      </c>
      <c r="B754" s="10"/>
      <c r="C754" s="25"/>
      <c r="D754" s="25"/>
      <c r="E754" s="25"/>
      <c r="F754" s="25"/>
      <c r="G754" s="25"/>
      <c r="H754" s="25"/>
      <c r="I754" s="25"/>
      <c r="J754" s="25"/>
      <c r="K754" s="21"/>
    </row>
    <row r="755" spans="1:10" ht="12.75" hidden="1">
      <c r="A755" s="6" t="s">
        <v>1981</v>
      </c>
      <c r="B755" s="13"/>
      <c r="C755" s="5"/>
      <c r="D755" s="5"/>
      <c r="E755" s="5"/>
      <c r="F755" s="5"/>
      <c r="G755" s="5"/>
      <c r="H755" s="5"/>
      <c r="I755" s="5"/>
      <c r="J755" s="5"/>
    </row>
    <row r="756" spans="1:10" ht="12.75" hidden="1">
      <c r="A756" s="6" t="s">
        <v>1982</v>
      </c>
      <c r="B756" s="13"/>
      <c r="C756" s="5"/>
      <c r="D756" s="5"/>
      <c r="E756" s="5"/>
      <c r="F756" s="5"/>
      <c r="G756" s="5"/>
      <c r="H756" s="5"/>
      <c r="I756" s="5"/>
      <c r="J756" s="5"/>
    </row>
    <row r="757" spans="1:10" ht="12.75" hidden="1">
      <c r="A757" s="6" t="s">
        <v>1983</v>
      </c>
      <c r="B757" s="13"/>
      <c r="C757" s="5"/>
      <c r="D757" s="5"/>
      <c r="E757" s="5"/>
      <c r="F757" s="5"/>
      <c r="G757" s="5"/>
      <c r="H757" s="5"/>
      <c r="I757" s="5"/>
      <c r="J757" s="5"/>
    </row>
    <row r="758" spans="1:10" ht="12.75" hidden="1">
      <c r="A758" s="6" t="s">
        <v>2320</v>
      </c>
      <c r="B758" s="13"/>
      <c r="C758" s="5"/>
      <c r="D758" s="5"/>
      <c r="E758" s="5"/>
      <c r="F758" s="5"/>
      <c r="G758" s="5"/>
      <c r="H758" s="5"/>
      <c r="I758" s="5"/>
      <c r="J758" s="5"/>
    </row>
    <row r="759" spans="1:10" ht="12.75" hidden="1">
      <c r="A759" s="6" t="s">
        <v>1984</v>
      </c>
      <c r="B759" s="13"/>
      <c r="C759" s="5"/>
      <c r="D759" s="5"/>
      <c r="E759" s="5"/>
      <c r="F759" s="5"/>
      <c r="G759" s="5"/>
      <c r="H759" s="5"/>
      <c r="I759" s="5"/>
      <c r="J759" s="5"/>
    </row>
    <row r="760" spans="1:10" ht="12.75" hidden="1">
      <c r="A760" s="6" t="s">
        <v>1985</v>
      </c>
      <c r="B760" s="13"/>
      <c r="C760" s="5"/>
      <c r="D760" s="5"/>
      <c r="E760" s="5"/>
      <c r="F760" s="5"/>
      <c r="G760" s="5"/>
      <c r="H760" s="5"/>
      <c r="I760" s="5"/>
      <c r="J760" s="5"/>
    </row>
    <row r="761" spans="1:10" ht="12.75" hidden="1">
      <c r="A761" s="6" t="s">
        <v>1986</v>
      </c>
      <c r="B761" s="13"/>
      <c r="C761" s="5"/>
      <c r="D761" s="5"/>
      <c r="E761" s="5"/>
      <c r="F761" s="5"/>
      <c r="G761" s="5"/>
      <c r="H761" s="5"/>
      <c r="I761" s="5"/>
      <c r="J761" s="5"/>
    </row>
    <row r="762" spans="1:10" ht="12.75" hidden="1">
      <c r="A762" s="6" t="s">
        <v>1987</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1327</v>
      </c>
      <c r="B764" s="10"/>
      <c r="C764" s="25"/>
      <c r="D764" s="25"/>
      <c r="E764" s="25"/>
      <c r="F764" s="25"/>
      <c r="G764" s="25"/>
      <c r="H764" s="25"/>
      <c r="I764" s="25"/>
      <c r="J764" s="25"/>
      <c r="K764" s="21"/>
    </row>
    <row r="765" spans="1:10" ht="12.75" hidden="1">
      <c r="A765" s="6" t="s">
        <v>2321</v>
      </c>
      <c r="B765" s="13"/>
      <c r="C765" s="5"/>
      <c r="D765" s="5"/>
      <c r="E765" s="5"/>
      <c r="F765" s="5"/>
      <c r="G765" s="5"/>
      <c r="H765" s="5"/>
      <c r="I765" s="5"/>
      <c r="J765" s="5"/>
    </row>
    <row r="766" spans="1:10" ht="12.75" hidden="1">
      <c r="A766" s="6" t="s">
        <v>1988</v>
      </c>
      <c r="B766" s="13"/>
      <c r="C766" s="5"/>
      <c r="D766" s="5"/>
      <c r="E766" s="5"/>
      <c r="F766" s="5"/>
      <c r="G766" s="5"/>
      <c r="H766" s="5"/>
      <c r="I766" s="5"/>
      <c r="J766" s="5"/>
    </row>
    <row r="767" spans="1:10" ht="12.75" hidden="1">
      <c r="A767" s="6" t="s">
        <v>1989</v>
      </c>
      <c r="B767" s="13"/>
      <c r="C767" s="5"/>
      <c r="D767" s="5"/>
      <c r="E767" s="5"/>
      <c r="F767" s="5"/>
      <c r="G767" s="5"/>
      <c r="H767" s="5"/>
      <c r="I767" s="5"/>
      <c r="J767" s="5"/>
    </row>
    <row r="768" spans="1:10" ht="12.75" hidden="1">
      <c r="A768" s="6" t="s">
        <v>1990</v>
      </c>
      <c r="B768" s="13"/>
      <c r="C768" s="5"/>
      <c r="D768" s="5"/>
      <c r="E768" s="5"/>
      <c r="F768" s="5"/>
      <c r="G768" s="5"/>
      <c r="H768" s="5"/>
      <c r="I768" s="5"/>
      <c r="J768" s="5"/>
    </row>
    <row r="769" spans="1:10" ht="12.75" hidden="1">
      <c r="A769" s="6" t="s">
        <v>1991</v>
      </c>
      <c r="B769" s="13"/>
      <c r="C769" s="5"/>
      <c r="D769" s="5"/>
      <c r="E769" s="5"/>
      <c r="F769" s="5"/>
      <c r="G769" s="5"/>
      <c r="H769" s="5"/>
      <c r="I769" s="5"/>
      <c r="J769" s="5"/>
    </row>
    <row r="770" spans="1:10" ht="12.75" hidden="1">
      <c r="A770" s="6" t="s">
        <v>1992</v>
      </c>
      <c r="B770" s="13"/>
      <c r="C770" s="5"/>
      <c r="D770" s="5"/>
      <c r="E770" s="5"/>
      <c r="F770" s="5"/>
      <c r="G770" s="5"/>
      <c r="H770" s="5"/>
      <c r="I770" s="5"/>
      <c r="J770" s="5"/>
    </row>
    <row r="771" spans="1:10" ht="12.75" hidden="1">
      <c r="A771" s="6" t="s">
        <v>1993</v>
      </c>
      <c r="B771" s="13"/>
      <c r="C771" s="5"/>
      <c r="D771" s="5"/>
      <c r="E771" s="5"/>
      <c r="F771" s="5"/>
      <c r="G771" s="5"/>
      <c r="H771" s="5"/>
      <c r="I771" s="5"/>
      <c r="J771" s="5"/>
    </row>
    <row r="772" spans="1:10" ht="12.75" hidden="1">
      <c r="A772" s="6" t="s">
        <v>1994</v>
      </c>
      <c r="B772" s="13"/>
      <c r="C772" s="5"/>
      <c r="D772" s="5"/>
      <c r="E772" s="5"/>
      <c r="F772" s="5"/>
      <c r="G772" s="5"/>
      <c r="H772" s="5"/>
      <c r="I772" s="5"/>
      <c r="J772" s="5"/>
    </row>
    <row r="773" spans="1:10" ht="12.75" hidden="1">
      <c r="A773" s="6" t="s">
        <v>1995</v>
      </c>
      <c r="B773" s="13"/>
      <c r="C773" s="5"/>
      <c r="D773" s="5"/>
      <c r="E773" s="5"/>
      <c r="F773" s="5"/>
      <c r="G773" s="5"/>
      <c r="H773" s="5"/>
      <c r="I773" s="5"/>
      <c r="J773" s="5"/>
    </row>
    <row r="774" spans="1:10" ht="12.75" hidden="1">
      <c r="A774" s="6" t="s">
        <v>1996</v>
      </c>
      <c r="B774" s="13"/>
      <c r="C774" s="5"/>
      <c r="D774" s="5"/>
      <c r="E774" s="5"/>
      <c r="F774" s="5"/>
      <c r="G774" s="5"/>
      <c r="H774" s="5"/>
      <c r="I774" s="5"/>
      <c r="J774" s="5"/>
    </row>
    <row r="775" spans="1:10" ht="12.75" hidden="1">
      <c r="A775" s="6" t="s">
        <v>1997</v>
      </c>
      <c r="B775" s="13"/>
      <c r="C775" s="5"/>
      <c r="D775" s="5"/>
      <c r="E775" s="5"/>
      <c r="F775" s="5"/>
      <c r="G775" s="5"/>
      <c r="H775" s="5"/>
      <c r="I775" s="5"/>
      <c r="J775" s="5"/>
    </row>
    <row r="776" spans="1:10" ht="12.75" hidden="1">
      <c r="A776" s="6" t="s">
        <v>1998</v>
      </c>
      <c r="B776" s="13"/>
      <c r="C776" s="5"/>
      <c r="D776" s="5"/>
      <c r="E776" s="5"/>
      <c r="F776" s="5"/>
      <c r="G776" s="5"/>
      <c r="H776" s="5"/>
      <c r="I776" s="5"/>
      <c r="J776" s="5"/>
    </row>
    <row r="777" spans="1:10" ht="12.75" hidden="1">
      <c r="A777" s="6" t="s">
        <v>1999</v>
      </c>
      <c r="B777" s="13"/>
      <c r="C777" s="5"/>
      <c r="D777" s="5"/>
      <c r="E777" s="5"/>
      <c r="F777" s="5"/>
      <c r="G777" s="5"/>
      <c r="H777" s="5"/>
      <c r="I777" s="5"/>
      <c r="J777" s="5"/>
    </row>
    <row r="778" spans="1:10" ht="12.75" hidden="1">
      <c r="A778" s="6" t="s">
        <v>2000</v>
      </c>
      <c r="B778" s="13"/>
      <c r="C778" s="5"/>
      <c r="D778" s="5"/>
      <c r="E778" s="5"/>
      <c r="F778" s="5"/>
      <c r="G778" s="5"/>
      <c r="H778" s="5"/>
      <c r="I778" s="5"/>
      <c r="J778" s="5"/>
    </row>
    <row r="779" spans="1:10" ht="12.75" hidden="1">
      <c r="A779" s="6" t="s">
        <v>2237</v>
      </c>
      <c r="B779" s="13"/>
      <c r="C779" s="5"/>
      <c r="D779" s="5"/>
      <c r="E779" s="5"/>
      <c r="F779" s="5"/>
      <c r="G779" s="5"/>
      <c r="H779" s="5"/>
      <c r="I779" s="5"/>
      <c r="J779" s="5"/>
    </row>
    <row r="780" spans="1:10" ht="12.75" hidden="1">
      <c r="A780" s="6" t="s">
        <v>2322</v>
      </c>
      <c r="B780" s="13"/>
      <c r="C780" s="5"/>
      <c r="D780" s="5"/>
      <c r="E780" s="5"/>
      <c r="F780" s="5"/>
      <c r="G780" s="5"/>
      <c r="H780" s="5"/>
      <c r="I780" s="5"/>
      <c r="J780" s="5"/>
    </row>
    <row r="781" spans="1:10" ht="12.75" hidden="1">
      <c r="A781" s="6" t="s">
        <v>2001</v>
      </c>
      <c r="B781" s="13"/>
      <c r="C781" s="5"/>
      <c r="D781" s="5"/>
      <c r="E781" s="5"/>
      <c r="F781" s="5"/>
      <c r="G781" s="5"/>
      <c r="H781" s="5"/>
      <c r="I781" s="5"/>
      <c r="J781" s="5"/>
    </row>
    <row r="782" spans="1:10" ht="12.75" hidden="1">
      <c r="A782" s="6" t="s">
        <v>2002</v>
      </c>
      <c r="B782" s="13"/>
      <c r="C782" s="5"/>
      <c r="D782" s="5"/>
      <c r="E782" s="5"/>
      <c r="F782" s="5"/>
      <c r="G782" s="5"/>
      <c r="H782" s="5"/>
      <c r="I782" s="5"/>
      <c r="J782" s="5"/>
    </row>
    <row r="783" spans="1:10" ht="12.75" hidden="1">
      <c r="A783" s="6" t="s">
        <v>2003</v>
      </c>
      <c r="B783" s="13"/>
      <c r="C783" s="5"/>
      <c r="D783" s="5"/>
      <c r="E783" s="5"/>
      <c r="F783" s="5"/>
      <c r="G783" s="5"/>
      <c r="H783" s="5"/>
      <c r="I783" s="5"/>
      <c r="J783" s="5"/>
    </row>
    <row r="784" spans="1:10" ht="12.75" hidden="1">
      <c r="A784" s="6" t="s">
        <v>2004</v>
      </c>
      <c r="B784" s="13"/>
      <c r="C784" s="5"/>
      <c r="D784" s="5"/>
      <c r="E784" s="5"/>
      <c r="F784" s="5"/>
      <c r="G784" s="5"/>
      <c r="H784" s="5"/>
      <c r="I784" s="5"/>
      <c r="J784" s="5"/>
    </row>
    <row r="785" spans="1:10" ht="12.75" hidden="1">
      <c r="A785" s="6" t="s">
        <v>2005</v>
      </c>
      <c r="B785" s="13"/>
      <c r="C785" s="5"/>
      <c r="D785" s="5"/>
      <c r="E785" s="5"/>
      <c r="F785" s="5"/>
      <c r="G785" s="5"/>
      <c r="H785" s="5"/>
      <c r="I785" s="5"/>
      <c r="J785" s="5"/>
    </row>
    <row r="786" spans="1:10" ht="12.75" hidden="1">
      <c r="A786" s="6" t="s">
        <v>2006</v>
      </c>
      <c r="B786" s="13"/>
      <c r="C786" s="5"/>
      <c r="D786" s="5"/>
      <c r="E786" s="5"/>
      <c r="F786" s="5"/>
      <c r="G786" s="5"/>
      <c r="H786" s="5"/>
      <c r="I786" s="5"/>
      <c r="J786" s="5"/>
    </row>
    <row r="787" spans="1:10" ht="12.75" hidden="1">
      <c r="A787" s="6" t="s">
        <v>2007</v>
      </c>
      <c r="B787" s="13"/>
      <c r="C787" s="5"/>
      <c r="D787" s="5"/>
      <c r="E787" s="5"/>
      <c r="F787" s="5"/>
      <c r="G787" s="5"/>
      <c r="H787" s="5"/>
      <c r="I787" s="5"/>
      <c r="J787" s="5"/>
    </row>
    <row r="788" spans="1:10" ht="12.75" hidden="1">
      <c r="A788" s="6" t="s">
        <v>2008</v>
      </c>
      <c r="B788" s="13"/>
      <c r="C788" s="5"/>
      <c r="D788" s="5"/>
      <c r="E788" s="5"/>
      <c r="F788" s="5"/>
      <c r="G788" s="5"/>
      <c r="H788" s="5"/>
      <c r="I788" s="5"/>
      <c r="J788" s="5"/>
    </row>
    <row r="789" spans="1:10" ht="12.75" hidden="1">
      <c r="A789" s="6" t="s">
        <v>2009</v>
      </c>
      <c r="B789" s="13"/>
      <c r="C789" s="5"/>
      <c r="D789" s="5"/>
      <c r="E789" s="5"/>
      <c r="F789" s="5"/>
      <c r="G789" s="5"/>
      <c r="H789" s="5"/>
      <c r="I789" s="5"/>
      <c r="J789" s="5"/>
    </row>
    <row r="790" spans="1:10" ht="12.75" hidden="1">
      <c r="A790" s="6" t="s">
        <v>2010</v>
      </c>
      <c r="B790" s="13"/>
      <c r="C790" s="5"/>
      <c r="D790" s="5"/>
      <c r="E790" s="5"/>
      <c r="F790" s="5"/>
      <c r="G790" s="5"/>
      <c r="H790" s="5"/>
      <c r="I790" s="5"/>
      <c r="J790" s="5"/>
    </row>
    <row r="791" spans="1:10" ht="12.75" hidden="1">
      <c r="A791" s="6" t="s">
        <v>2011</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1328</v>
      </c>
      <c r="B793" s="10"/>
      <c r="C793" s="25"/>
      <c r="D793" s="25"/>
      <c r="E793" s="25"/>
      <c r="F793" s="25"/>
      <c r="G793" s="25"/>
      <c r="H793" s="25"/>
      <c r="I793" s="25"/>
      <c r="J793" s="25"/>
      <c r="K793" s="21"/>
    </row>
    <row r="794" spans="1:10" ht="12.75" hidden="1">
      <c r="A794" s="6" t="s">
        <v>2012</v>
      </c>
      <c r="B794" s="13"/>
      <c r="C794" s="5"/>
      <c r="D794" s="5"/>
      <c r="E794" s="5"/>
      <c r="F794" s="5"/>
      <c r="G794" s="5"/>
      <c r="H794" s="5"/>
      <c r="I794" s="5"/>
      <c r="J794" s="5"/>
    </row>
    <row r="795" spans="1:10" ht="12.75" hidden="1">
      <c r="A795" s="6" t="s">
        <v>2323</v>
      </c>
      <c r="B795" s="13"/>
      <c r="C795" s="5"/>
      <c r="D795" s="5"/>
      <c r="E795" s="5"/>
      <c r="F795" s="5"/>
      <c r="G795" s="5"/>
      <c r="H795" s="5"/>
      <c r="I795" s="5"/>
      <c r="J795" s="5"/>
    </row>
    <row r="796" spans="1:10" ht="12.75" hidden="1">
      <c r="A796" s="6" t="s">
        <v>2013</v>
      </c>
      <c r="B796" s="13"/>
      <c r="C796" s="5"/>
      <c r="D796" s="5"/>
      <c r="E796" s="5"/>
      <c r="F796" s="5"/>
      <c r="G796" s="5"/>
      <c r="H796" s="5"/>
      <c r="I796" s="5"/>
      <c r="J796" s="5"/>
    </row>
    <row r="797" spans="1:10" ht="12.75" hidden="1">
      <c r="A797" s="6" t="s">
        <v>2014</v>
      </c>
      <c r="B797" s="13"/>
      <c r="C797" s="5"/>
      <c r="D797" s="5"/>
      <c r="E797" s="5"/>
      <c r="F797" s="5"/>
      <c r="G797" s="5"/>
      <c r="H797" s="5"/>
      <c r="I797" s="5"/>
      <c r="J797" s="5"/>
    </row>
    <row r="798" spans="1:10" ht="12.75" hidden="1">
      <c r="A798" s="6" t="s">
        <v>2015</v>
      </c>
      <c r="B798" s="13"/>
      <c r="C798" s="5"/>
      <c r="D798" s="5"/>
      <c r="E798" s="5"/>
      <c r="F798" s="5"/>
      <c r="G798" s="5"/>
      <c r="H798" s="5"/>
      <c r="I798" s="5"/>
      <c r="J798" s="5"/>
    </row>
    <row r="799" spans="1:10" ht="12.75" hidden="1">
      <c r="A799" s="6" t="s">
        <v>2016</v>
      </c>
      <c r="B799" s="13"/>
      <c r="C799" s="5"/>
      <c r="D799" s="5"/>
      <c r="E799" s="5"/>
      <c r="F799" s="5"/>
      <c r="G799" s="5"/>
      <c r="H799" s="5"/>
      <c r="I799" s="5"/>
      <c r="J799" s="5"/>
    </row>
    <row r="800" spans="1:10" ht="12.75" hidden="1">
      <c r="A800" s="6" t="s">
        <v>2017</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1329</v>
      </c>
      <c r="B802" s="10"/>
      <c r="C802" s="25">
        <f>C696+C724+C753+C763+C792+C801</f>
        <v>724</v>
      </c>
      <c r="D802" s="25">
        <f>D696+D724+D753+D763+D792+D801</f>
        <v>3941</v>
      </c>
      <c r="E802" s="25">
        <f>E696+E724+E753+E763+E792+E801</f>
        <v>4001</v>
      </c>
      <c r="F802" s="25">
        <f>F696+F724+F753+F763+F792+F801</f>
        <v>664</v>
      </c>
      <c r="G802" s="25">
        <f>G696+G724+G753+G763+G792+G801</f>
        <v>9130.21333333336</v>
      </c>
      <c r="H802" s="25">
        <f>H696+H724+H753+H763+H792+H801</f>
        <v>21624.1100000004</v>
      </c>
      <c r="I802" s="25">
        <f>I696+I724+I753+I763+I792+I801</f>
        <v>22685.1533333349</v>
      </c>
      <c r="J802" s="25">
        <f>J696+J724+J753+J763+J792+J801</f>
        <v>8069.16999999999</v>
      </c>
      <c r="K802" s="21"/>
    </row>
    <row r="805" spans="3:8" ht="12.75" customHeight="1">
      <c r="C805" s="75" t="s">
        <v>2197</v>
      </c>
      <c r="D805" s="76"/>
      <c r="E805" s="77" t="s">
        <v>2356</v>
      </c>
      <c r="F805" s="73" t="s">
        <v>2356</v>
      </c>
      <c r="G805" s="184" t="s">
        <v>2357</v>
      </c>
      <c r="H805" s="184"/>
    </row>
    <row r="806" spans="3:8" ht="12.75">
      <c r="C806" s="70"/>
      <c r="D806" s="186" t="s">
        <v>2198</v>
      </c>
      <c r="E806" s="186"/>
      <c r="F806" s="74"/>
      <c r="G806" s="185" t="s">
        <v>2199</v>
      </c>
      <c r="H806" s="185"/>
    </row>
    <row r="807" spans="3:6" ht="12.75">
      <c r="C807" s="70"/>
      <c r="D807" s="70"/>
      <c r="E807" s="81"/>
      <c r="F807" s="81"/>
    </row>
    <row r="808" spans="3:8" ht="12.75">
      <c r="C808" s="71" t="s">
        <v>2200</v>
      </c>
      <c r="D808" s="78"/>
      <c r="E808" s="77" t="s">
        <v>2356</v>
      </c>
      <c r="F808" s="73" t="s">
        <v>2356</v>
      </c>
      <c r="G808" s="184" t="s">
        <v>2358</v>
      </c>
      <c r="H808" s="184"/>
    </row>
    <row r="809" spans="3:8" ht="12.75">
      <c r="C809" s="82"/>
      <c r="D809" s="186" t="s">
        <v>2198</v>
      </c>
      <c r="E809" s="186"/>
      <c r="F809" s="74"/>
      <c r="G809" s="185" t="s">
        <v>2199</v>
      </c>
      <c r="H809" s="185"/>
    </row>
    <row r="810" spans="3:6" ht="12.75" customHeight="1">
      <c r="C810" s="72" t="s">
        <v>2201</v>
      </c>
      <c r="D810" s="183" t="s">
        <v>2359</v>
      </c>
      <c r="E810" s="183"/>
      <c r="F810" s="80"/>
    </row>
    <row r="811" spans="3:6" ht="12.75">
      <c r="C811" s="72"/>
      <c r="D811" s="70"/>
      <c r="E811" s="79"/>
      <c r="F811" s="79"/>
    </row>
    <row r="812" spans="3:8" ht="12.75" customHeight="1">
      <c r="C812" s="72" t="s">
        <v>2202</v>
      </c>
      <c r="D812" s="183" t="s">
        <v>2360</v>
      </c>
      <c r="E812" s="183"/>
      <c r="F812" s="80"/>
      <c r="G812" s="184" t="s">
        <v>2361</v>
      </c>
      <c r="H812" s="184"/>
    </row>
    <row r="813" spans="3:6" ht="13.5">
      <c r="C813" s="83"/>
      <c r="D813" s="83"/>
      <c r="E813" s="83"/>
      <c r="F813" s="83"/>
    </row>
    <row r="814" spans="3:6" ht="14.25" customHeight="1">
      <c r="C814" s="83"/>
      <c r="D814" s="83"/>
      <c r="E814" s="84"/>
      <c r="F814" s="84"/>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&amp;LAF2E634C&amp;C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Гребелюк ТБ</cp:lastModifiedBy>
  <cp:lastPrinted>2022-08-11T05:58:21Z</cp:lastPrinted>
  <dcterms:created xsi:type="dcterms:W3CDTF">2021-01-22T06:15:46Z</dcterms:created>
  <dcterms:modified xsi:type="dcterms:W3CDTF">2023-07-05T07:31:33Z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1-ЄЗ_04820_2.2023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AF2E634C</vt:lpwstr>
  </property>
  <property fmtid="{D5CDD505-2E9C-101B-9397-08002B2CF9AE}" pid="10" name="Підрозд">
    <vt:lpwstr>Хмельницький апеляційний суд</vt:lpwstr>
  </property>
  <property fmtid="{D5CDD505-2E9C-101B-9397-08002B2CF9AE}" pid="11" name="ПідрозділDB">
    <vt:i4>0</vt:i4>
  </property>
  <property fmtid="{D5CDD505-2E9C-101B-9397-08002B2CF9AE}" pid="12" name="Підрозділ">
    <vt:i4>31900370</vt:i4>
  </property>
  <property fmtid="{D5CDD505-2E9C-101B-9397-08002B2CF9AE}" pid="13" name="Початок періо">
    <vt:lpwstr>01.01.2023</vt:lpwstr>
  </property>
  <property fmtid="{D5CDD505-2E9C-101B-9397-08002B2CF9AE}" pid="14" name="Кінець періо">
    <vt:lpwstr>30.06.2023</vt:lpwstr>
  </property>
  <property fmtid="{D5CDD505-2E9C-101B-9397-08002B2CF9AE}" pid="15" name="Пері">
    <vt:lpwstr>перше півріччя 2023 року</vt:lpwstr>
  </property>
  <property fmtid="{D5CDD505-2E9C-101B-9397-08002B2CF9AE}" pid="16" name="К.Сума шабло">
    <vt:lpwstr>9AAFAD51</vt:lpwstr>
  </property>
  <property fmtid="{D5CDD505-2E9C-101B-9397-08002B2CF9AE}" pid="17" name="Версія ">
    <vt:lpwstr>3.31.0.2760</vt:lpwstr>
  </property>
</Properties>
</file>