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<sst xmlns="http://schemas.openxmlformats.org/spreadsheetml/2006/main" count="154" uniqueCount="128">
  <si>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</si>
  <si>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</si>
  <si>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</si>
  <si>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</si>
  <si>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</si>
  <si>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</si>
  <si>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</si>
  <si>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</si>
  <si>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</si>
  <si>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</si>
  <si>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</si>
  <si>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</si>
  <si>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</si>
  <si>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</si>
  <si>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</si>
  <si>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</si>
  <si>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</si>
  <si>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</si>
  <si>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</si>
  <si>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</si>
  <si>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</si>
  <si>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</si>
  <si>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</si>
  <si>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</si>
  <si>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</si>
  <si>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</si>
  <si>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</si>
  <si>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</si>
  <si>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</si>
  <si>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</si>
  <si>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</si>
  <si>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</si>
  <si>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</si>
  <si>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</si>
  <si>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</si>
  <si>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</si>
  <si>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</si>
  <si>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</si>
  <si>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</si>
  <si>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</si>
  <si>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</si>
  <si>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</si>
  <si>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</si>
  <si>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</si>
  <si>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</si>
  <si>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</si>
  <si>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</si>
  <si>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</si>
  <si>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</si>
  <si>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</si>
  <si>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</si>
  <si>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</si>
  <si>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</si>
  <si>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</si>
  <si>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</si>
  <si>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</si>
  <si>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</si>
  <si>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</si>
  <si>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</si>
  <si>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</si>
  <si>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</si>
  <si>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</si>
  <si>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</si>
  <si>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</si>
  <si>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</si>
  <si>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</si>
  <si>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</si>
  <si>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</si>
  <si>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</si>
  <si>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</si>
  <si>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</si>
  <si>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</si>
  <si>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</si>
  <si>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</si>
  <si>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</si>
  <si>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</si>
  <si>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</si>
  <si>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</si>
  <si>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</si>
  <si>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</si>
  <si>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</si>
  <si>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</si>
  <si>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</si>
  <si>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</si>
  <si>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</si>
  <si>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</si>
  <si>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</si>
  <si>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</si>
  <si>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</si>
  <si>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</si>
  <si>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</si>
  <si>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</si>
  <si>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</si>
  <si>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</si>
  <si>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</si>
  <si>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</si>
  <si>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</si>
  <si>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</si>
  <si>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</si>
  <si>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</si>
  <si>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</si>
  <si>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</si>
  <si>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</si>
  <si>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</si>
  <si>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</si>
  <si>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</si>
  <si>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</si>
  <si>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</si>
  <si>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</si>
  <si>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</si>
  <si>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</si>
  <si>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</si>
  <si>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</si>
  <si>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</si>
  <si>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</si>
  <si>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</si>
  <si>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</si>
  <si>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</si>
  <si>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2019 року</t>
  </si>
  <si>
    <t>Хмельницький апеляційний суд</t>
  </si>
  <si>
    <t>29000. Хмельницька область.м. Хмельницький</t>
  </si>
  <si>
    <t>Майдан Незалежності</t>
  </si>
  <si>
    <t/>
  </si>
  <si>
    <t xml:space="preserve">С.М. Болотін 
</t>
  </si>
  <si>
    <t>Л.Ю. Пещанюк</t>
  </si>
  <si>
    <t>(0382)78-77-19</t>
  </si>
  <si>
    <t>stat@kma.court.gov.ua</t>
  </si>
  <si>
    <t>4 жовтня 2019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</si>
</sst>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₴_-;\-* #,##0_₴_-;_-* &quot;-&quot;_₴_-;_-@_-"/>
    <numFmt numFmtId="170" formatCode="_-* #,##0.00&quot;₽&quot;_-;\-* #,##0.00&quot;₽&quot;_-;_-* &quot;-&quot;??&quot;₽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&amp;L327C641C&amp;C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aca="true" t="shared" si="0" ref="C6:L6">SUM(C7,C10,C13,C14,C15,C21,C24,C25,C18,C19,C20)</f>
        <v>1083</v>
      </c>
      <c r="D6" s="96">
        <f t="shared" si="0"/>
        <v>2002994.29000002</v>
      </c>
      <c r="E6" s="96">
        <f t="shared" si="0"/>
        <v>1006</v>
      </c>
      <c r="F6" s="96">
        <f t="shared" si="0"/>
        <v>2583668.17</v>
      </c>
      <c r="G6" s="96">
        <f t="shared" si="0"/>
        <v>25</v>
      </c>
      <c r="H6" s="96">
        <f t="shared" si="0"/>
        <v>73235.14</v>
      </c>
      <c r="I6" s="96">
        <f t="shared" si="0"/>
        <v>22</v>
      </c>
      <c r="J6" s="96">
        <f t="shared" si="0"/>
        <v>50129.34</v>
      </c>
      <c r="K6" s="96">
        <f t="shared" si="0"/>
        <v>221</v>
      </c>
      <c r="L6" s="96">
        <f t="shared" si="0"/>
        <v>320092.85000000003</v>
      </c>
    </row>
    <row r="7" spans="1:12" ht="16.5" customHeight="1">
      <c r="A7" s="87">
        <v>2</v>
      </c>
      <c r="B7" s="90" t="s">
        <v>74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aca="true" t="shared" si="1" ref="C21:L2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824</v>
      </c>
      <c r="D24" s="97">
        <v>1807052.29000002</v>
      </c>
      <c r="E24" s="97">
        <v>768</v>
      </c>
      <c r="F24" s="97">
        <v>2394764.04</v>
      </c>
      <c r="G24" s="97">
        <v>23</v>
      </c>
      <c r="H24" s="97">
        <v>72466.74</v>
      </c>
      <c r="I24" s="97">
        <v>21</v>
      </c>
      <c r="J24" s="97">
        <v>46287.34</v>
      </c>
      <c r="K24" s="97">
        <v>181</v>
      </c>
      <c r="L24" s="97">
        <v>301651.45</v>
      </c>
    </row>
    <row r="25" spans="1:12" ht="31.5" customHeight="1">
      <c r="A25" s="87">
        <v>20</v>
      </c>
      <c r="B25" s="90" t="s">
        <v>81</v>
      </c>
      <c r="C25" s="97">
        <v>259</v>
      </c>
      <c r="D25" s="97">
        <v>195942</v>
      </c>
      <c r="E25" s="97">
        <v>238</v>
      </c>
      <c r="F25" s="97">
        <v>188904.13</v>
      </c>
      <c r="G25" s="97">
        <v>2</v>
      </c>
      <c r="H25" s="97">
        <v>768.4</v>
      </c>
      <c r="I25" s="97">
        <v>1</v>
      </c>
      <c r="J25" s="97">
        <v>3842</v>
      </c>
      <c r="K25" s="97">
        <v>40</v>
      </c>
      <c r="L25" s="97">
        <v>18441.4</v>
      </c>
    </row>
    <row r="26" spans="1:12" ht="20.25" customHeight="1">
      <c r="A26" s="87">
        <v>21</v>
      </c>
      <c r="B26" s="91" t="s">
        <v>78</v>
      </c>
      <c r="C26" s="97">
        <v>54</v>
      </c>
      <c r="D26" s="97">
        <v>107576</v>
      </c>
      <c r="E26" s="97">
        <v>51</v>
      </c>
      <c r="F26" s="97">
        <v>95155.7</v>
      </c>
      <c r="G26" s="97"/>
      <c r="H26" s="97"/>
      <c r="I26" s="97">
        <v>1</v>
      </c>
      <c r="J26" s="97">
        <v>3842</v>
      </c>
      <c r="K26" s="97">
        <v>2</v>
      </c>
      <c r="L26" s="97">
        <v>3842</v>
      </c>
    </row>
    <row r="27" spans="1:12" ht="20.25" customHeight="1">
      <c r="A27" s="87">
        <v>22</v>
      </c>
      <c r="B27" s="91" t="s">
        <v>79</v>
      </c>
      <c r="C27" s="97">
        <v>205</v>
      </c>
      <c r="D27" s="97">
        <v>88365.9999999996</v>
      </c>
      <c r="E27" s="97">
        <v>187</v>
      </c>
      <c r="F27" s="97">
        <v>93748.4299999997</v>
      </c>
      <c r="G27" s="97">
        <v>2</v>
      </c>
      <c r="H27" s="97">
        <v>768.4</v>
      </c>
      <c r="I27" s="97"/>
      <c r="J27" s="97"/>
      <c r="K27" s="97">
        <v>38</v>
      </c>
      <c r="L27" s="97">
        <v>14599.4</v>
      </c>
    </row>
    <row r="28" spans="1:12" ht="15">
      <c r="A28" s="87">
        <v>23</v>
      </c>
      <c r="B28" s="89" t="s">
        <v>114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aca="true" t="shared" si="3" ref="C39:L39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aca="true" t="shared" si="4" ref="C40:L40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aca="true" t="shared" si="5" ref="C50:L50">SUM(C51:C54)</f>
        <v>7</v>
      </c>
      <c r="D50" s="96">
        <f t="shared" si="5"/>
        <v>403.41</v>
      </c>
      <c r="E50" s="96">
        <f t="shared" si="5"/>
        <v>7</v>
      </c>
      <c r="F50" s="96">
        <f t="shared" si="5"/>
        <v>345.79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7</v>
      </c>
      <c r="D52" s="97">
        <v>403.41</v>
      </c>
      <c r="E52" s="97">
        <v>7</v>
      </c>
      <c r="F52" s="97">
        <v>345.79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/>
      <c r="D55" s="96"/>
      <c r="E55" s="96"/>
      <c r="F55" s="96"/>
      <c r="G55" s="96"/>
      <c r="H55" s="96"/>
      <c r="I55" s="96"/>
      <c r="J55" s="96"/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6" ref="C56:L56">SUM(C6,C28,C39,C50,C55)</f>
        <v>1090</v>
      </c>
      <c r="D56" s="96">
        <f t="shared" si="6"/>
        <v>2003397.70000002</v>
      </c>
      <c r="E56" s="96">
        <f t="shared" si="6"/>
        <v>1013</v>
      </c>
      <c r="F56" s="96">
        <f t="shared" si="6"/>
        <v>2584013.96</v>
      </c>
      <c r="G56" s="96">
        <f t="shared" si="6"/>
        <v>25</v>
      </c>
      <c r="H56" s="96">
        <f t="shared" si="6"/>
        <v>73235.14</v>
      </c>
      <c r="I56" s="96">
        <f t="shared" si="6"/>
        <v>22</v>
      </c>
      <c r="J56" s="96">
        <f t="shared" si="6"/>
        <v>50129.34</v>
      </c>
      <c r="K56" s="96">
        <f t="shared" si="6"/>
        <v>221</v>
      </c>
      <c r="L56" s="96">
        <f t="shared" si="6"/>
        <v>320092.85000000003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&amp;L327C641C&amp;CФорма № 10, Підрозділ: Хмельницький апеляційний суд,
 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6">
      <selection activeCell="E34" sqref="E3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8" t="s">
        <v>17</v>
      </c>
      <c r="C3" s="149"/>
      <c r="D3" s="150"/>
      <c r="E3" s="66" t="s">
        <v>7</v>
      </c>
      <c r="F3" s="66" t="s">
        <v>11</v>
      </c>
    </row>
    <row r="4" spans="1:6" ht="18" customHeight="1">
      <c r="A4" s="67">
        <v>1</v>
      </c>
      <c r="B4" s="151" t="s">
        <v>60</v>
      </c>
      <c r="C4" s="152"/>
      <c r="D4" s="153"/>
      <c r="E4" s="93">
        <f>SUM(E5:E25)</f>
        <v>207</v>
      </c>
      <c r="F4" s="93">
        <f>SUM(F5:F25)</f>
        <v>287545.68999999994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27</v>
      </c>
      <c r="F5" s="95">
        <v>29583.4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4</v>
      </c>
      <c r="F6" s="95">
        <v>3842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35</v>
      </c>
      <c r="F7" s="95">
        <v>38804.2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1152.6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5</v>
      </c>
      <c r="F10" s="95">
        <v>19017.9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89</v>
      </c>
      <c r="F13" s="95">
        <v>114861.99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10</v>
      </c>
      <c r="F14" s="95">
        <v>22667.8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3</v>
      </c>
      <c r="F16" s="95">
        <v>3457.8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22</v>
      </c>
      <c r="F17" s="95">
        <v>29761.3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10</v>
      </c>
      <c r="F20" s="95">
        <v>23244.1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1152.6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54" t="s">
        <v>123</v>
      </c>
      <c r="F27" s="154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7" t="s">
        <v>124</v>
      </c>
      <c r="F29" s="147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7"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&amp;L327C641C&amp;CФорма № 10, Підрозділ: Хмельницький апеляційний суд,
 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Молодий ВМ</cp:lastModifiedBy>
  <cp:lastPrinted>2018-03-15T14:08:04Z</cp:lastPrinted>
  <dcterms:created xsi:type="dcterms:W3CDTF">2015-09-09T10:27:37Z</dcterms:created>
  <dcterms:modified xsi:type="dcterms:W3CDTF">2019-11-05T14:01:42Z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10_04820_3.2019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DAB52055</vt:lpwstr>
  </property>
  <property fmtid="{D5CDD505-2E9C-101B-9397-08002B2CF9AE}" pid="9" name="Підрозділ">
    <vt:lpwstr>Хмельницький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31900370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30.09.2019</vt:lpwstr>
  </property>
  <property fmtid="{D5CDD505-2E9C-101B-9397-08002B2CF9AE}" pid="14" name="Період">
    <vt:lpwstr>за дев'ять місяців 2019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3.24.0.2236</vt:lpwstr>
  </property>
</Properties>
</file>